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vargas\Documents\Nueva carpeta\"/>
    </mc:Choice>
  </mc:AlternateContent>
  <xr:revisionPtr revIDLastSave="0" documentId="8_{20BA4ABB-66F1-4D12-82CC-5F24A3CAE35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Nómina Fija completa" sheetId="2" r:id="rId1"/>
    <sheet name="Hoja1" sheetId="3" r:id="rId2"/>
  </sheets>
  <definedNames>
    <definedName name="_xlnm._FilterDatabase" localSheetId="0" hidden="1">'Nómina Fija completa'!$B$14:$D$49</definedName>
    <definedName name="_xlnm.Print_Area" localSheetId="0">'Nómina Fija completa'!$A$1:$D$56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2" l="1"/>
  <c r="A16" i="2" l="1"/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</calcChain>
</file>

<file path=xl/sharedStrings.xml><?xml version="1.0" encoding="utf-8"?>
<sst xmlns="http://schemas.openxmlformats.org/spreadsheetml/2006/main" count="76" uniqueCount="74">
  <si>
    <t>TECNICO PLANES Y PROYECTOS</t>
  </si>
  <si>
    <t>ASISTENTE DE NOMINA</t>
  </si>
  <si>
    <t>EMPLEADO</t>
  </si>
  <si>
    <t>CARGO</t>
  </si>
  <si>
    <t>JOSEFINA ALTAGRACIA BAEZ MARTINEZ</t>
  </si>
  <si>
    <t>CONSULTORA JURIDICA</t>
  </si>
  <si>
    <t>MARITZA PERDOMO AQUINO</t>
  </si>
  <si>
    <t>EJECUCION PRESUPUESTARIA</t>
  </si>
  <si>
    <t>MICHELL MATEO ARIAS</t>
  </si>
  <si>
    <t>ASISTENTE JURIDICA</t>
  </si>
  <si>
    <t>CANDIDA AQUINO PERDOMO</t>
  </si>
  <si>
    <t>DIRECTOR EJECUTIVO</t>
  </si>
  <si>
    <t>LEYMI KARINA LUNA MEJIA</t>
  </si>
  <si>
    <t>ASISTENTE EJECUTIVA</t>
  </si>
  <si>
    <t>IVONNE MARGARITA MARTINEZ PERALTA</t>
  </si>
  <si>
    <t>ENC. NOMINA Y RRHH</t>
  </si>
  <si>
    <t>YOHANNA LEYBA ZORRILLA</t>
  </si>
  <si>
    <t>COORDINADORA INTERINSTITUCIONAL</t>
  </si>
  <si>
    <t>DELIA VIANESSA FELIZ CAVALLO</t>
  </si>
  <si>
    <t xml:space="preserve">ASISTENTE COORDINACION INTERINSTITUCIONAL </t>
  </si>
  <si>
    <t>DANIFEL IVELISSE FERRERAS ALCANTARA</t>
  </si>
  <si>
    <t>CLAUDIA MATILDE MENDEZ FERNANDEZ</t>
  </si>
  <si>
    <t>ENC. DPTO. REGISTRO Y CONTROL DE BENEFICIARIOS</t>
  </si>
  <si>
    <t>MARFIS RESTITUYO PEÑA</t>
  </si>
  <si>
    <t>ASISTENTE DPTO. REGISTRO Y CONTROL DE BENEFICIARIOS</t>
  </si>
  <si>
    <t>EZEQUIEL MARTINEZ JAPA</t>
  </si>
  <si>
    <t>MARIBEL REYES</t>
  </si>
  <si>
    <t>CONSERJE</t>
  </si>
  <si>
    <t>CALLETANO ODERTO CUBILETE MEDINA</t>
  </si>
  <si>
    <t>COORDINADOR GENERAL PROYECTO AGROFORESTAL HONDO VALLE Y JUAN SANTIAGO</t>
  </si>
  <si>
    <t>YOFANNI MAXIEL VICENTE VICENTE</t>
  </si>
  <si>
    <t>ASISTENTE PROYECTO AGROFORESTAL HONDO VALLE Y JUAN SANTIAGO</t>
  </si>
  <si>
    <t>ROYTER PILAR DIAZ ROSARIO</t>
  </si>
  <si>
    <t>CHOFER PROYECTO AGROFORESTAL HONDO VALLE Y JUAN SANTIAGO</t>
  </si>
  <si>
    <t>MANUEL ENRIQUE ENCARNACION</t>
  </si>
  <si>
    <t>COORDINADOR GENERAL PROYECTO AGROFORESTAL SABANETA</t>
  </si>
  <si>
    <t>JUAN DE JESUS DE LA CRUZ RAMIREZ</t>
  </si>
  <si>
    <t>ASISTENTE PROYECTO AGROFORESTAL SABANETA</t>
  </si>
  <si>
    <t>FELIPE CONFESOR DE LOS SANTOS VALENZUELA</t>
  </si>
  <si>
    <t>CHOFER PROYECTO AGROFORESTAL SABANETA</t>
  </si>
  <si>
    <t>SAMUEL FELIZ CUEVAS</t>
  </si>
  <si>
    <t>ASISTENTE PROYECTO AGROFORESTAL BARAHONA</t>
  </si>
  <si>
    <t>TONIS DANILSO FELIZ REYES</t>
  </si>
  <si>
    <t>CHOFER PROYECTO AGROFORESTAL BARAHONA</t>
  </si>
  <si>
    <t>RAMON ERNESTO DIAZ RECIO</t>
  </si>
  <si>
    <t>ASISTENTE PROYECTO AGROFORESTAL BAHORUCO</t>
  </si>
  <si>
    <t>GEISON RAMON CUEVAS SANCHEZ</t>
  </si>
  <si>
    <t>CHOFER PROYECTO AGROFORESTAL BAHORUCO</t>
  </si>
  <si>
    <t>PEDRO COMAS CUELLO</t>
  </si>
  <si>
    <t>CHOFER PROYECTO AGROFORESTAL LOS FRIOS</t>
  </si>
  <si>
    <t>CRISTIAN ANTONIO RAMON VICENTE</t>
  </si>
  <si>
    <t>ASISTENTE PROYECTO AGROFORESTAL LAS CAÑITAS</t>
  </si>
  <si>
    <t>NEWTON ESCARLET CUEVAS MEDINA</t>
  </si>
  <si>
    <t>ASISTENTE PROYECTO AGROFORESTAL INDEPENDENCIA</t>
  </si>
  <si>
    <t>DIOSITO PEÑA MATOS</t>
  </si>
  <si>
    <t>CHOFER PROYECTO AGROFORESTAL INDEPENDENCIA</t>
  </si>
  <si>
    <t>SUELDO BRUTO</t>
  </si>
  <si>
    <t>Licda. Ivonne Martínez</t>
  </si>
  <si>
    <t>ANA JULIA SANTANA AMANCIO</t>
  </si>
  <si>
    <t>ASISTENTE DE ALMACEN Y SUMINISTRO</t>
  </si>
  <si>
    <t>RAFAEL ALBERTO GOMEZ GONZALEZ</t>
  </si>
  <si>
    <t>PLANIFICACION PRESUPUESTARIA</t>
  </si>
  <si>
    <t>NELLYS MERCEDES CAMILO JIMENEZ</t>
  </si>
  <si>
    <t>SUPERVISOR DE TRANSPORTACION</t>
  </si>
  <si>
    <t xml:space="preserve">Enc. Dpto. Nómina </t>
  </si>
  <si>
    <t>ASISTENTE</t>
  </si>
  <si>
    <t>ROSA ANGELICA SANCHEZ MENDEZ</t>
  </si>
  <si>
    <t xml:space="preserve">GLENNYS MASSIEL GENAO DE JESUS </t>
  </si>
  <si>
    <t>NOMINA PERSONAL FIJO 2.1.1.1.01</t>
  </si>
  <si>
    <t>DORALIZ CRUZ GARCIA</t>
  </si>
  <si>
    <t xml:space="preserve">TECNICO DE PRESUPUESTO </t>
  </si>
  <si>
    <t>SEPTIEMBRE 2020</t>
  </si>
  <si>
    <t>ELIFERBO HERASME DIAZ</t>
  </si>
  <si>
    <t xml:space="preserve">UNIDAD TECNICA EJECUTORA DE PROYECTOS DE DESARROLLO AGROFORESTAL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</si>
</sst>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4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5" fillId="0" borderId="1" xfId="0" applyNumberFormat="1" applyFont="1" applyFill="1" applyBorder="1"/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7" fillId="0" borderId="1" xfId="0" applyNumberFormat="1" applyFont="1" applyFill="1" applyBorder="1"/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9" fillId="0" borderId="0" xfId="0" applyFont="1" applyFill="1"/>
    <xf numFmtId="164" fontId="3" fillId="0" borderId="0" xfId="1" applyFont="1" applyFill="1"/>
    <xf numFmtId="0" fontId="3" fillId="0" borderId="0" xfId="0" applyNumberFormat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4" fontId="7" fillId="0" borderId="0" xfId="0" applyNumberFormat="1" applyFont="1" applyFill="1"/>
    <xf numFmtId="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9" fontId="10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367392</xdr:colOff>
      <xdr:row>2</xdr:row>
      <xdr:rowOff>0</xdr:rowOff>
    </xdr:from>
    <xdr:to>
      <xdr:col>1</xdr:col>
      <xdr:colOff>2767590</xdr:colOff>
      <xdr:row>9</xdr:row>
      <xdr:rowOff>153928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DF5D3F1-EFEE-4E92-B0E9-1E24FA83D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71" y="489857"/>
          <a:ext cx="2400198" cy="1868428"/>
        </a:xfrm>
        <a:prstGeom prst="rect">
          <a:avLst/>
        </a:prstGeom>
      </xdr:spPr>
    </xdr:pic>
    <xdr:clientData/>
  </xdr:twoCellAnchor>
  <xdr:twoCellAnchor editAs="oneCell">
    <xdr:from>
      <xdr:col>2</xdr:col>
      <xdr:colOff>3102429</xdr:colOff>
      <xdr:row>1</xdr:row>
      <xdr:rowOff>204107</xdr:rowOff>
    </xdr:from>
    <xdr:to>
      <xdr:col>3</xdr:col>
      <xdr:colOff>1074964</xdr:colOff>
      <xdr:row>9</xdr:row>
      <xdr:rowOff>136072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510BC44-D69D-412E-940C-CA6F02421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7679" y="449036"/>
          <a:ext cx="2081892" cy="1891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D70"/>
  <sheetViews>
    <sheetView tabSelected="1" view="pageBreakPreview" zoomScale="70" zoomScaleNormal="70" zoomScaleSheetLayoutView="70" workbookViewId="0">
      <pane ySplit="14" topLeftCell="A15" activePane="bottomLeft" state="frozen"/>
      <selection pane="bottomLeft" activeCell="C16" sqref="C16"/>
    </sheetView>
  </sheetViews>
  <sheetFormatPr baseColWidth="10" defaultColWidth="11.42578125" defaultRowHeight="18.75" x14ac:dyDescent="0.3"/>
  <cols>
    <col min="1" max="1" width="5.140625" style="1" customWidth="1"/>
    <col min="2" max="2" width="53.42578125" style="13" customWidth="1"/>
    <col min="3" max="3" width="61.5703125" style="2" customWidth="1"/>
    <col min="4" max="4" width="35.85546875" style="13" customWidth="1"/>
    <col min="5" max="16384" width="11.42578125" style="1"/>
  </cols>
  <sheetData>
    <row r="11" spans="1:4" ht="26.25" x14ac:dyDescent="0.4">
      <c r="B11" s="28" t="s">
        <v>73</v>
      </c>
      <c r="C11" s="28"/>
      <c r="D11" s="28"/>
    </row>
    <row r="12" spans="1:4" ht="26.25" x14ac:dyDescent="0.4">
      <c r="B12" s="28" t="s">
        <v>68</v>
      </c>
      <c r="C12" s="28"/>
      <c r="D12" s="28"/>
    </row>
    <row r="13" spans="1:4" ht="54.75" customHeight="1" x14ac:dyDescent="0.5">
      <c r="B13" s="29" t="s">
        <v>71</v>
      </c>
    </row>
    <row r="14" spans="1:4" s="3" customFormat="1" ht="46.5" customHeight="1" x14ac:dyDescent="0.3">
      <c r="A14" s="6"/>
      <c r="B14" s="14" t="s">
        <v>2</v>
      </c>
      <c r="C14" s="4" t="s">
        <v>3</v>
      </c>
      <c r="D14" s="14" t="s">
        <v>56</v>
      </c>
    </row>
    <row r="15" spans="1:4" s="13" customFormat="1" ht="29.25" customHeight="1" x14ac:dyDescent="0.3">
      <c r="A15" s="16">
        <v>1</v>
      </c>
      <c r="B15" s="9" t="s">
        <v>72</v>
      </c>
      <c r="C15" s="10" t="s">
        <v>11</v>
      </c>
      <c r="D15" s="11">
        <v>200000</v>
      </c>
    </row>
    <row r="16" spans="1:4" s="13" customFormat="1" ht="28.5" customHeight="1" x14ac:dyDescent="0.3">
      <c r="A16" s="16">
        <f>+A15+1</f>
        <v>2</v>
      </c>
      <c r="B16" s="9" t="s">
        <v>12</v>
      </c>
      <c r="C16" s="10" t="s">
        <v>13</v>
      </c>
      <c r="D16" s="11">
        <v>55000</v>
      </c>
    </row>
    <row r="17" spans="1:4" s="13" customFormat="1" ht="25.5" customHeight="1" x14ac:dyDescent="0.3">
      <c r="A17" s="16">
        <f t="shared" ref="A17:A47" si="0">+A16+1</f>
        <v>3</v>
      </c>
      <c r="B17" s="9" t="s">
        <v>60</v>
      </c>
      <c r="C17" s="10" t="s">
        <v>61</v>
      </c>
      <c r="D17" s="11">
        <v>35000</v>
      </c>
    </row>
    <row r="18" spans="1:4" s="13" customFormat="1" ht="23.25" customHeight="1" x14ac:dyDescent="0.3">
      <c r="A18" s="16">
        <f t="shared" si="0"/>
        <v>4</v>
      </c>
      <c r="B18" s="9" t="s">
        <v>6</v>
      </c>
      <c r="C18" s="10" t="s">
        <v>7</v>
      </c>
      <c r="D18" s="11">
        <v>35000</v>
      </c>
    </row>
    <row r="19" spans="1:4" s="13" customFormat="1" ht="27" customHeight="1" x14ac:dyDescent="0.3">
      <c r="A19" s="16">
        <f t="shared" si="0"/>
        <v>5</v>
      </c>
      <c r="B19" s="9" t="s">
        <v>4</v>
      </c>
      <c r="C19" s="10" t="s">
        <v>5</v>
      </c>
      <c r="D19" s="11">
        <v>40000</v>
      </c>
    </row>
    <row r="20" spans="1:4" s="13" customFormat="1" ht="26.25" customHeight="1" x14ac:dyDescent="0.3">
      <c r="A20" s="16">
        <f t="shared" si="0"/>
        <v>6</v>
      </c>
      <c r="B20" s="9" t="s">
        <v>8</v>
      </c>
      <c r="C20" s="10" t="s">
        <v>9</v>
      </c>
      <c r="D20" s="11">
        <v>32000</v>
      </c>
    </row>
    <row r="21" spans="1:4" s="13" customFormat="1" ht="29.25" customHeight="1" x14ac:dyDescent="0.3">
      <c r="A21" s="16">
        <f t="shared" si="0"/>
        <v>7</v>
      </c>
      <c r="B21" s="9" t="s">
        <v>14</v>
      </c>
      <c r="C21" s="10" t="s">
        <v>15</v>
      </c>
      <c r="D21" s="11">
        <v>65000</v>
      </c>
    </row>
    <row r="22" spans="1:4" s="13" customFormat="1" ht="27.75" customHeight="1" x14ac:dyDescent="0.3">
      <c r="A22" s="16">
        <f t="shared" si="0"/>
        <v>8</v>
      </c>
      <c r="B22" s="9" t="s">
        <v>62</v>
      </c>
      <c r="C22" s="10" t="s">
        <v>1</v>
      </c>
      <c r="D22" s="11">
        <v>23100</v>
      </c>
    </row>
    <row r="23" spans="1:4" s="13" customFormat="1" ht="27" customHeight="1" x14ac:dyDescent="0.3">
      <c r="A23" s="16">
        <f t="shared" si="0"/>
        <v>9</v>
      </c>
      <c r="B23" s="9" t="s">
        <v>16</v>
      </c>
      <c r="C23" s="10" t="s">
        <v>17</v>
      </c>
      <c r="D23" s="11">
        <v>65000</v>
      </c>
    </row>
    <row r="24" spans="1:4" s="13" customFormat="1" ht="33" customHeight="1" x14ac:dyDescent="0.3">
      <c r="A24" s="16">
        <f t="shared" si="0"/>
        <v>10</v>
      </c>
      <c r="B24" s="9" t="s">
        <v>18</v>
      </c>
      <c r="C24" s="10" t="s">
        <v>19</v>
      </c>
      <c r="D24" s="11">
        <v>31500</v>
      </c>
    </row>
    <row r="25" spans="1:4" s="13" customFormat="1" ht="33.75" customHeight="1" x14ac:dyDescent="0.3">
      <c r="A25" s="16">
        <f t="shared" si="0"/>
        <v>11</v>
      </c>
      <c r="B25" s="9" t="s">
        <v>20</v>
      </c>
      <c r="C25" s="10" t="s">
        <v>0</v>
      </c>
      <c r="D25" s="11">
        <v>45000</v>
      </c>
    </row>
    <row r="26" spans="1:4" s="13" customFormat="1" ht="37.5" x14ac:dyDescent="0.3">
      <c r="A26" s="16">
        <f t="shared" si="0"/>
        <v>12</v>
      </c>
      <c r="B26" s="9" t="s">
        <v>21</v>
      </c>
      <c r="C26" s="10" t="s">
        <v>22</v>
      </c>
      <c r="D26" s="11">
        <v>75000</v>
      </c>
    </row>
    <row r="27" spans="1:4" s="13" customFormat="1" ht="37.5" x14ac:dyDescent="0.3">
      <c r="A27" s="16">
        <f t="shared" si="0"/>
        <v>13</v>
      </c>
      <c r="B27" s="9" t="s">
        <v>23</v>
      </c>
      <c r="C27" s="10" t="s">
        <v>24</v>
      </c>
      <c r="D27" s="11">
        <v>26250</v>
      </c>
    </row>
    <row r="28" spans="1:4" s="13" customFormat="1" ht="30.75" customHeight="1" x14ac:dyDescent="0.3">
      <c r="A28" s="16">
        <f t="shared" si="0"/>
        <v>14</v>
      </c>
      <c r="B28" s="9" t="s">
        <v>10</v>
      </c>
      <c r="C28" s="10" t="s">
        <v>59</v>
      </c>
      <c r="D28" s="11">
        <v>26250</v>
      </c>
    </row>
    <row r="29" spans="1:4" s="13" customFormat="1" ht="28.5" customHeight="1" x14ac:dyDescent="0.3">
      <c r="A29" s="16">
        <f t="shared" si="0"/>
        <v>15</v>
      </c>
      <c r="B29" s="9" t="s">
        <v>25</v>
      </c>
      <c r="C29" s="10" t="s">
        <v>63</v>
      </c>
      <c r="D29" s="11">
        <v>35000</v>
      </c>
    </row>
    <row r="30" spans="1:4" s="13" customFormat="1" ht="23.25" customHeight="1" x14ac:dyDescent="0.3">
      <c r="A30" s="16">
        <f t="shared" si="0"/>
        <v>16</v>
      </c>
      <c r="B30" s="9" t="s">
        <v>26</v>
      </c>
      <c r="C30" s="10" t="s">
        <v>27</v>
      </c>
      <c r="D30" s="11">
        <v>15400</v>
      </c>
    </row>
    <row r="31" spans="1:4" s="13" customFormat="1" ht="26.25" customHeight="1" x14ac:dyDescent="0.3">
      <c r="A31" s="16">
        <f t="shared" si="0"/>
        <v>17</v>
      </c>
      <c r="B31" s="9" t="s">
        <v>58</v>
      </c>
      <c r="C31" s="10" t="s">
        <v>27</v>
      </c>
      <c r="D31" s="11">
        <v>15400</v>
      </c>
    </row>
    <row r="32" spans="1:4" s="13" customFormat="1" ht="39" customHeight="1" x14ac:dyDescent="0.3">
      <c r="A32" s="16">
        <f t="shared" si="0"/>
        <v>18</v>
      </c>
      <c r="B32" s="9" t="s">
        <v>28</v>
      </c>
      <c r="C32" s="10" t="s">
        <v>29</v>
      </c>
      <c r="D32" s="11">
        <v>85000</v>
      </c>
    </row>
    <row r="33" spans="1:4" ht="37.5" x14ac:dyDescent="0.3">
      <c r="A33" s="16">
        <f t="shared" si="0"/>
        <v>19</v>
      </c>
      <c r="B33" s="9" t="s">
        <v>30</v>
      </c>
      <c r="C33" s="5" t="s">
        <v>31</v>
      </c>
      <c r="D33" s="11">
        <v>26250</v>
      </c>
    </row>
    <row r="34" spans="1:4" ht="37.5" x14ac:dyDescent="0.3">
      <c r="A34" s="16">
        <f t="shared" si="0"/>
        <v>20</v>
      </c>
      <c r="B34" s="9" t="s">
        <v>32</v>
      </c>
      <c r="C34" s="5" t="s">
        <v>33</v>
      </c>
      <c r="D34" s="11">
        <v>16500</v>
      </c>
    </row>
    <row r="35" spans="1:4" ht="37.5" x14ac:dyDescent="0.3">
      <c r="A35" s="16">
        <f t="shared" si="0"/>
        <v>21</v>
      </c>
      <c r="B35" s="9" t="s">
        <v>34</v>
      </c>
      <c r="C35" s="5" t="s">
        <v>35</v>
      </c>
      <c r="D35" s="11">
        <v>85000</v>
      </c>
    </row>
    <row r="36" spans="1:4" ht="37.5" x14ac:dyDescent="0.3">
      <c r="A36" s="16">
        <f t="shared" si="0"/>
        <v>22</v>
      </c>
      <c r="B36" s="9" t="s">
        <v>36</v>
      </c>
      <c r="C36" s="5" t="s">
        <v>37</v>
      </c>
      <c r="D36" s="11">
        <v>26250</v>
      </c>
    </row>
    <row r="37" spans="1:4" ht="37.5" x14ac:dyDescent="0.3">
      <c r="A37" s="16">
        <f t="shared" si="0"/>
        <v>23</v>
      </c>
      <c r="B37" s="9" t="s">
        <v>38</v>
      </c>
      <c r="C37" s="5" t="s">
        <v>39</v>
      </c>
      <c r="D37" s="11">
        <v>16500</v>
      </c>
    </row>
    <row r="38" spans="1:4" ht="37.5" x14ac:dyDescent="0.3">
      <c r="A38" s="16">
        <f t="shared" si="0"/>
        <v>24</v>
      </c>
      <c r="B38" s="9" t="s">
        <v>40</v>
      </c>
      <c r="C38" s="5" t="s">
        <v>41</v>
      </c>
      <c r="D38" s="11">
        <v>26250</v>
      </c>
    </row>
    <row r="39" spans="1:4" ht="37.5" x14ac:dyDescent="0.3">
      <c r="A39" s="16">
        <f t="shared" si="0"/>
        <v>25</v>
      </c>
      <c r="B39" s="9" t="s">
        <v>42</v>
      </c>
      <c r="C39" s="5" t="s">
        <v>43</v>
      </c>
      <c r="D39" s="11">
        <v>16500</v>
      </c>
    </row>
    <row r="40" spans="1:4" ht="37.5" x14ac:dyDescent="0.3">
      <c r="A40" s="16">
        <f t="shared" si="0"/>
        <v>26</v>
      </c>
      <c r="B40" s="9" t="s">
        <v>44</v>
      </c>
      <c r="C40" s="5" t="s">
        <v>45</v>
      </c>
      <c r="D40" s="11">
        <v>26250</v>
      </c>
    </row>
    <row r="41" spans="1:4" ht="37.5" x14ac:dyDescent="0.3">
      <c r="A41" s="16">
        <f t="shared" si="0"/>
        <v>27</v>
      </c>
      <c r="B41" s="9" t="s">
        <v>46</v>
      </c>
      <c r="C41" s="5" t="s">
        <v>47</v>
      </c>
      <c r="D41" s="11">
        <v>16500</v>
      </c>
    </row>
    <row r="42" spans="1:4" ht="36" customHeight="1" x14ac:dyDescent="0.3">
      <c r="A42" s="16">
        <f t="shared" si="0"/>
        <v>28</v>
      </c>
      <c r="B42" s="9" t="s">
        <v>48</v>
      </c>
      <c r="C42" s="5" t="s">
        <v>49</v>
      </c>
      <c r="D42" s="11">
        <v>16500</v>
      </c>
    </row>
    <row r="43" spans="1:4" ht="37.5" x14ac:dyDescent="0.3">
      <c r="A43" s="16">
        <f t="shared" si="0"/>
        <v>29</v>
      </c>
      <c r="B43" s="9" t="s">
        <v>50</v>
      </c>
      <c r="C43" s="5" t="s">
        <v>51</v>
      </c>
      <c r="D43" s="11">
        <v>26250</v>
      </c>
    </row>
    <row r="44" spans="1:4" ht="44.25" customHeight="1" x14ac:dyDescent="0.3">
      <c r="A44" s="16">
        <f t="shared" si="0"/>
        <v>30</v>
      </c>
      <c r="B44" s="9" t="s">
        <v>52</v>
      </c>
      <c r="C44" s="5" t="s">
        <v>53</v>
      </c>
      <c r="D44" s="11">
        <v>26250</v>
      </c>
    </row>
    <row r="45" spans="1:4" ht="33.75" customHeight="1" x14ac:dyDescent="0.3">
      <c r="A45" s="16">
        <f t="shared" si="0"/>
        <v>31</v>
      </c>
      <c r="B45" s="9" t="s">
        <v>54</v>
      </c>
      <c r="C45" s="5" t="s">
        <v>55</v>
      </c>
      <c r="D45" s="11">
        <v>16500</v>
      </c>
    </row>
    <row r="46" spans="1:4" ht="31.5" customHeight="1" x14ac:dyDescent="0.3">
      <c r="A46" s="16">
        <f t="shared" si="0"/>
        <v>32</v>
      </c>
      <c r="B46" s="21" t="s">
        <v>66</v>
      </c>
      <c r="C46" s="19" t="s">
        <v>65</v>
      </c>
      <c r="D46" s="11">
        <v>25000</v>
      </c>
    </row>
    <row r="47" spans="1:4" ht="29.25" customHeight="1" x14ac:dyDescent="0.3">
      <c r="A47" s="16">
        <f t="shared" si="0"/>
        <v>33</v>
      </c>
      <c r="B47" s="21" t="s">
        <v>67</v>
      </c>
      <c r="C47" s="19" t="s">
        <v>0</v>
      </c>
      <c r="D47" s="11">
        <v>45000</v>
      </c>
    </row>
    <row r="48" spans="1:4" s="22" customFormat="1" ht="36.75" customHeight="1" x14ac:dyDescent="0.3">
      <c r="A48" s="7">
        <f t="shared" ref="A48" si="1">+A47+1</f>
        <v>34</v>
      </c>
      <c r="B48" s="21" t="s">
        <v>69</v>
      </c>
      <c r="C48" s="19" t="s">
        <v>70</v>
      </c>
      <c r="D48" s="12">
        <v>35000</v>
      </c>
    </row>
    <row r="49" spans="2:4" ht="21" x14ac:dyDescent="0.35">
      <c r="C49" s="20"/>
      <c r="D49" s="17">
        <f>SUM(D15:D48)</f>
        <v>1351400</v>
      </c>
    </row>
    <row r="50" spans="2:4" x14ac:dyDescent="0.3">
      <c r="D50" s="8"/>
    </row>
    <row r="51" spans="2:4" x14ac:dyDescent="0.3">
      <c r="D51" s="8"/>
    </row>
    <row r="52" spans="2:4" ht="23.25" x14ac:dyDescent="0.35">
      <c r="B52" s="15" t="s">
        <v>57</v>
      </c>
      <c r="D52" s="26"/>
    </row>
    <row r="53" spans="2:4" ht="23.25" x14ac:dyDescent="0.35">
      <c r="B53" s="15" t="s">
        <v>64</v>
      </c>
      <c r="D53" s="23"/>
    </row>
    <row r="54" spans="2:4" ht="23.25" x14ac:dyDescent="0.35">
      <c r="B54" s="15"/>
      <c r="D54" s="27"/>
    </row>
    <row r="55" spans="2:4" ht="23.25" x14ac:dyDescent="0.35">
      <c r="B55" s="15"/>
      <c r="D55" s="24"/>
    </row>
    <row r="56" spans="2:4" ht="23.25" x14ac:dyDescent="0.35">
      <c r="D56" s="25"/>
    </row>
    <row r="57" spans="2:4" x14ac:dyDescent="0.3">
      <c r="D57" s="8"/>
    </row>
    <row r="59" spans="2:4" x14ac:dyDescent="0.3">
      <c r="D59" s="8"/>
    </row>
    <row r="60" spans="2:4" ht="23.25" x14ac:dyDescent="0.35">
      <c r="D60" s="23"/>
    </row>
    <row r="61" spans="2:4" ht="23.25" x14ac:dyDescent="0.35">
      <c r="D61" s="24"/>
    </row>
    <row r="62" spans="2:4" ht="23.25" x14ac:dyDescent="0.35">
      <c r="D62" s="24"/>
    </row>
    <row r="63" spans="2:4" ht="23.25" x14ac:dyDescent="0.35">
      <c r="D63" s="25"/>
    </row>
    <row r="66" spans="4:4" x14ac:dyDescent="0.3">
      <c r="D66" s="8"/>
    </row>
    <row r="67" spans="4:4" ht="23.25" x14ac:dyDescent="0.35">
      <c r="D67" s="23"/>
    </row>
    <row r="68" spans="4:4" ht="23.25" x14ac:dyDescent="0.35">
      <c r="D68" s="24"/>
    </row>
    <row r="69" spans="4:4" ht="23.25" x14ac:dyDescent="0.35">
      <c r="D69" s="24"/>
    </row>
    <row r="70" spans="4:4" ht="23.25" x14ac:dyDescent="0.35">
      <c r="D70" s="25"/>
    </row>
  </sheetData>
  <autoFilter ref="B14:D49" xr:uid="{00000000-0009-0000-0000-000000000000}">
    <sortState xmlns:xlrd2="http://schemas.microsoft.com/office/spreadsheetml/2017/richdata2" ref="B20:D20">
      <sortCondition descending="1" ref="B14:B58"/>
    </sortState>
  </autoFilter>
  <mergeCells count="2">
    <mergeCell ref="B11:D11"/>
    <mergeCell ref="B12:D12"/>
  </mergeCells>
  <pageMargins left="0.70866141732283472" right="0.70866141732283472" top="0.74803149606299213" bottom="0.74803149606299213" header="0.31496062992125984" footer="0.31496062992125984"/>
  <pageSetup paperSize="5" scale="38" orientation="landscape" r:id="rId1"/>
  <rowBreaks count="1" manualBreakCount="1">
    <brk id="56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9" sqref="A9:XFD16"/>
    </sheetView>
  </sheetViews>
  <sheetFormatPr baseColWidth="10" defaultRowHeight="15" x14ac:dyDescent="0.25"/>
  <cols>
    <col min="1" max="3" width="11.42578125" style="18"/>
    <col min="4" max="4" width="42.140625" style="18" customWidth="1"/>
    <col min="5" max="5" width="15.7109375" style="18" customWidth="1"/>
    <col min="6" max="6" width="41.140625" style="18" customWidth="1"/>
    <col min="7" max="7" width="24.42578125" style="18" customWidth="1"/>
    <col min="8" max="8" width="22.42578125" style="18" customWidth="1"/>
    <col min="9" max="16384" width="11.42578125" style="18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 Fija completa</vt:lpstr>
      <vt:lpstr>Hoja1</vt:lpstr>
      <vt:lpstr>'Nómina Fija completa'!Área_de_impresión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2020-09-22T19:14:45Z</cp:lastPrinted>
  <dcterms:created xsi:type="dcterms:W3CDTF">2018-04-09T19:30:29Z</dcterms:created>
  <dcterms:modified xsi:type="dcterms:W3CDTF">2021-03-19T18:07:36Z</dcterms:modified>
</cp:coreProperties>
</file>