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ownloads\Ejecucion Junio-2022\"/>
    </mc:Choice>
  </mc:AlternateContent>
  <xr:revisionPtr revIDLastSave="0" documentId="8_{F504DD46-8EC9-46A4-8BCD-DE533264E4C1}" xr6:coauthVersionLast="47" xr6:coauthVersionMax="47" xr10:uidLastSave="{00000000-0000-0000-0000-000000000000}"/>
  <bookViews>
    <workbookView xWindow="-120" yWindow="-120" windowWidth="20730" windowHeight="11160" xr2:uid="{ADF7D1CD-CE73-4A92-AB01-2575E1E0F20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</calcChain>
</file>

<file path=xl/sharedStrings.xml><?xml version="1.0" encoding="utf-8"?>
<sst xmlns="http://schemas.openxmlformats.org/spreadsheetml/2006/main" count="429" uniqueCount="232">
  <si>
    <t>1126</t>
  </si>
  <si>
    <t>Futuro Agricola (FUAGRISA), SRL</t>
  </si>
  <si>
    <t>Conciliado</t>
  </si>
  <si>
    <t xml:space="preserve"> Adquisicion Agroquimicos</t>
  </si>
  <si>
    <t>1132</t>
  </si>
  <si>
    <t>Brigadas Jornalero Agricola PDA Independencia Mayo 2022</t>
  </si>
  <si>
    <t xml:space="preserve">Nomina </t>
  </si>
  <si>
    <t>1133</t>
  </si>
  <si>
    <t>Brigadas Jornalero Agricola PDA Sabaneta Abril 2022</t>
  </si>
  <si>
    <t>1134</t>
  </si>
  <si>
    <t>Brigadas Jornalero Agricola PDA Sabaneta Mayo 2022</t>
  </si>
  <si>
    <t>1135</t>
  </si>
  <si>
    <t>Brigadas Jornalero Agricola PDA Hondo Valle Mayo 2022</t>
  </si>
  <si>
    <t>1136</t>
  </si>
  <si>
    <t>Adq.Plantas de Café</t>
  </si>
  <si>
    <t>1138</t>
  </si>
  <si>
    <t>Seguros Reservas, S.A.</t>
  </si>
  <si>
    <t>Renovacion poliza Seg.Veh</t>
  </si>
  <si>
    <t>1139</t>
  </si>
  <si>
    <t>1156</t>
  </si>
  <si>
    <t>Polycana Dominicana, SRL.</t>
  </si>
  <si>
    <t xml:space="preserve">Consultoria </t>
  </si>
  <si>
    <t>1158</t>
  </si>
  <si>
    <t>Nom. Pers.Caracter Ev.Injertadores Sabaneta Mayo 2022</t>
  </si>
  <si>
    <t>1163</t>
  </si>
  <si>
    <t>Octamar Solutions, SRL.</t>
  </si>
  <si>
    <t>Prod.y Utiles Varios</t>
  </si>
  <si>
    <t>1164</t>
  </si>
  <si>
    <t>Impresos Dinamicos, SRL.</t>
  </si>
  <si>
    <t xml:space="preserve">Servicios Impresos </t>
  </si>
  <si>
    <t>1166</t>
  </si>
  <si>
    <t>Aznavor Global, SRL.</t>
  </si>
  <si>
    <t xml:space="preserve">Adq.Mobiliario </t>
  </si>
  <si>
    <t>1174</t>
  </si>
  <si>
    <t>Viaticos viajes Personal  del 21/02/2022 al 07/07/2022</t>
  </si>
  <si>
    <t>1177</t>
  </si>
  <si>
    <t>Polansky Morel Ramirez</t>
  </si>
  <si>
    <t>1181</t>
  </si>
  <si>
    <t>Adq.materiales de injertia</t>
  </si>
  <si>
    <t>1185</t>
  </si>
  <si>
    <t>Lizandro Michel Santana Medina</t>
  </si>
  <si>
    <t>1186</t>
  </si>
  <si>
    <t>Ana Esther Sanchez Hernandez</t>
  </si>
  <si>
    <t>1196</t>
  </si>
  <si>
    <t>Grupo Dexia, SRL</t>
  </si>
  <si>
    <t>1211</t>
  </si>
  <si>
    <t>Viaticos Titulacion Semana del 23 hasta 27/05/2022</t>
  </si>
  <si>
    <t>1221</t>
  </si>
  <si>
    <t>Maroctac Comercial, SRL</t>
  </si>
  <si>
    <t>conciliado</t>
  </si>
  <si>
    <t>Adq.repuestos y lubricantes</t>
  </si>
  <si>
    <t>1222</t>
  </si>
  <si>
    <t>Nulo</t>
  </si>
  <si>
    <t>1223</t>
  </si>
  <si>
    <t>Compañía Dominicana de Telefonos, C  por A</t>
  </si>
  <si>
    <t xml:space="preserve">Servicios Telefonicos </t>
  </si>
  <si>
    <t>1224</t>
  </si>
  <si>
    <t>Servicios Internet</t>
  </si>
  <si>
    <t>1225</t>
  </si>
  <si>
    <t>Heran, SRL.</t>
  </si>
  <si>
    <t>Alquiler Local Titulacion</t>
  </si>
  <si>
    <t>1237</t>
  </si>
  <si>
    <t>Brigadas Jornalero Agricola PDA Los Frios Mayo 2022</t>
  </si>
  <si>
    <t>1239</t>
  </si>
  <si>
    <t>Brigadas Jornalero Agricola PDA Barahona Mayo 2022</t>
  </si>
  <si>
    <t>1240</t>
  </si>
  <si>
    <t>Ing.Priamo Urbaez Asoc. SRL.</t>
  </si>
  <si>
    <t xml:space="preserve">Supervicion Caminos </t>
  </si>
  <si>
    <t>1241</t>
  </si>
  <si>
    <t>Juan Rafael Cuevas Feliz</t>
  </si>
  <si>
    <t>1242</t>
  </si>
  <si>
    <t xml:space="preserve">Delman de Jesus Fermin Checo </t>
  </si>
  <si>
    <t>1244</t>
  </si>
  <si>
    <t>1252</t>
  </si>
  <si>
    <t>1253</t>
  </si>
  <si>
    <t>S &amp; M Motors, SRL.</t>
  </si>
  <si>
    <t>Alquiler Local Sede Central</t>
  </si>
  <si>
    <t>1254</t>
  </si>
  <si>
    <t>Sertecar, SRL</t>
  </si>
  <si>
    <t>1256</t>
  </si>
  <si>
    <t>Brigadas Jornalero Agricola PDA Bahoruco Mayo 2022</t>
  </si>
  <si>
    <t>1263</t>
  </si>
  <si>
    <t>Mpowerment Servicios Tecnicos Empresariales, SRL.</t>
  </si>
  <si>
    <t xml:space="preserve"> Adq. Plantas de Aguacate</t>
  </si>
  <si>
    <t>1269</t>
  </si>
  <si>
    <t>Sudivial, SRL.</t>
  </si>
  <si>
    <t xml:space="preserve">Construccion Caminos 2da. </t>
  </si>
  <si>
    <t>1280</t>
  </si>
  <si>
    <t>Adq.Materiales Oficinas</t>
  </si>
  <si>
    <t>1285</t>
  </si>
  <si>
    <t>Edesur Dominicana, S.A.</t>
  </si>
  <si>
    <t xml:space="preserve">Servicios Energia Sede </t>
  </si>
  <si>
    <t>1286</t>
  </si>
  <si>
    <t>Santo Domingo Motors Company, S.A.</t>
  </si>
  <si>
    <t xml:space="preserve">Mantenimientos Vehiculos </t>
  </si>
  <si>
    <t>1293</t>
  </si>
  <si>
    <t>Inversiones Reiny, SRL</t>
  </si>
  <si>
    <t>Avance 20% Adq. Agroq</t>
  </si>
  <si>
    <t>1294</t>
  </si>
  <si>
    <t>Casa Doña Marcia, (CADOMA), SRL</t>
  </si>
  <si>
    <t>1297</t>
  </si>
  <si>
    <t>Majero Comercial, SRL</t>
  </si>
  <si>
    <t>1298</t>
  </si>
  <si>
    <t>Geomatica &amp; Tecnologia GMT, SRL.</t>
  </si>
  <si>
    <t xml:space="preserve">Adq. De Licencias </t>
  </si>
  <si>
    <t>1312</t>
  </si>
  <si>
    <t>Transconstruc, SRL.</t>
  </si>
  <si>
    <t>1313</t>
  </si>
  <si>
    <t>Sendero Alto, SRL.</t>
  </si>
  <si>
    <t>1314</t>
  </si>
  <si>
    <t>1315</t>
  </si>
  <si>
    <t>Consocio Union de Feinge</t>
  </si>
  <si>
    <t>firma contra</t>
  </si>
  <si>
    <t>1333</t>
  </si>
  <si>
    <t>Nom.Personal Temporero PDA Hondo Valle Junio 2022</t>
  </si>
  <si>
    <t>1334</t>
  </si>
  <si>
    <t>Nom.Personal Temporero PDA Sabaneta Junio 2022</t>
  </si>
  <si>
    <t>1335</t>
  </si>
  <si>
    <t>Nom.Personal Temporero PDA Barahona Junio 2022</t>
  </si>
  <si>
    <t>1337</t>
  </si>
  <si>
    <t>Nom.Personal Temporero PDA Bahoruco Junio 2022</t>
  </si>
  <si>
    <t>1338</t>
  </si>
  <si>
    <t>Nom.Personal Temporero PDA Los Frios Junio 2022</t>
  </si>
  <si>
    <t>1339</t>
  </si>
  <si>
    <t>Nom.Personal Temporero PDA Independencia Junio 2022</t>
  </si>
  <si>
    <t>1340</t>
  </si>
  <si>
    <t>Nomina Personal de Seguridad Junio 2022</t>
  </si>
  <si>
    <t>1347</t>
  </si>
  <si>
    <t>Nom,Personal seguridad Palomino Junio 2022</t>
  </si>
  <si>
    <t>1348</t>
  </si>
  <si>
    <t>Nom. Personal Militar Funciones Adm. Junio 2022</t>
  </si>
  <si>
    <t>1349</t>
  </si>
  <si>
    <t>Nomina personal fijo Junio 2022</t>
  </si>
  <si>
    <t>1352</t>
  </si>
  <si>
    <t>Viaticos Titulacion Semana del 30/05 al 10/06/2022</t>
  </si>
  <si>
    <t>1358</t>
  </si>
  <si>
    <t>Nom.Personal Temporero PDA Las Cañitas Junio 2022</t>
  </si>
  <si>
    <t>1360</t>
  </si>
  <si>
    <t>Jolteca, SRL.</t>
  </si>
  <si>
    <t>1362</t>
  </si>
  <si>
    <t>Equipos y Construcciones Oris Manzueta (ECOM) SRL</t>
  </si>
  <si>
    <t>1365</t>
  </si>
  <si>
    <t>Pago Viaticos Personal UTEPDA Junio 2022</t>
  </si>
  <si>
    <t>1380</t>
  </si>
  <si>
    <t>Gilda Investment, SRL</t>
  </si>
  <si>
    <t>Adq.Maquinarias Herra.Eq</t>
  </si>
  <si>
    <t>1394</t>
  </si>
  <si>
    <t>Universidad ISA.</t>
  </si>
  <si>
    <t xml:space="preserve">Servicios de Consutoria </t>
  </si>
  <si>
    <t>1395</t>
  </si>
  <si>
    <t>Sertecar, SRL.</t>
  </si>
  <si>
    <t xml:space="preserve">Tesoreria </t>
  </si>
  <si>
    <t>1396</t>
  </si>
  <si>
    <t>Maximino Jimenez</t>
  </si>
  <si>
    <t>1398</t>
  </si>
  <si>
    <t>Prorenarem, SRL</t>
  </si>
  <si>
    <t>1408</t>
  </si>
  <si>
    <t>Mayobanex Percinal Reyes</t>
  </si>
  <si>
    <t>1409</t>
  </si>
  <si>
    <t>Servipartes Aurora, SRL</t>
  </si>
  <si>
    <t xml:space="preserve">Adq.Neumaticos </t>
  </si>
  <si>
    <t>1410</t>
  </si>
  <si>
    <t>1414</t>
  </si>
  <si>
    <t>Brigadas Jornalero Agricola PDA Las Cañitas junio 2022</t>
  </si>
  <si>
    <t>1419</t>
  </si>
  <si>
    <t>Mademun AD,SRL.</t>
  </si>
  <si>
    <t xml:space="preserve">Adq.Alimentos Crudos </t>
  </si>
  <si>
    <t>1420</t>
  </si>
  <si>
    <t>1421</t>
  </si>
  <si>
    <t>1431</t>
  </si>
  <si>
    <t>Brigadas Jornalero Forestal PDA  Sabaneta  junio 2022</t>
  </si>
  <si>
    <t>1432</t>
  </si>
  <si>
    <t>Brigadas Jornalero Forestal PDA  Los Frios junio 2022</t>
  </si>
  <si>
    <t>1433</t>
  </si>
  <si>
    <t>Brigadas Jornalero Forestal PDA Las Cañitas junio 2022</t>
  </si>
  <si>
    <t>1434</t>
  </si>
  <si>
    <t>Brigadas Jornalero Agricola PDA Los Frios junio 2022</t>
  </si>
  <si>
    <t>1435</t>
  </si>
  <si>
    <t>Condominio Unicentro Plaza</t>
  </si>
  <si>
    <t>Generado</t>
  </si>
  <si>
    <t>Servicios Energia Titulacion</t>
  </si>
  <si>
    <t>1437</t>
  </si>
  <si>
    <t>Viaticos Titulacion Semana del 20/06 al 01/07/2022</t>
  </si>
  <si>
    <t>1440</t>
  </si>
  <si>
    <t>Brigadas Jornalero Agricola PDA Independencia junio 2022</t>
  </si>
  <si>
    <t>1441</t>
  </si>
  <si>
    <t>Vacaciones no disf. E Indennizacion ex Empleados 2022</t>
  </si>
  <si>
    <t>1445</t>
  </si>
  <si>
    <t>Brigadas Jornalero Agricola PDA Barahona junio 2022</t>
  </si>
  <si>
    <t>1446</t>
  </si>
  <si>
    <t>Servicios Fitosanitarios del Caribe, SRL</t>
  </si>
  <si>
    <t>1447</t>
  </si>
  <si>
    <t>1448</t>
  </si>
  <si>
    <t>1453</t>
  </si>
  <si>
    <t>1455</t>
  </si>
  <si>
    <t>Brigadas Jornalero Forestal PDA Barahona junio 2022</t>
  </si>
  <si>
    <t>1461</t>
  </si>
  <si>
    <t>Bioagro Internacional</t>
  </si>
  <si>
    <t>Adq.Agroquimicos</t>
  </si>
  <si>
    <t>1462</t>
  </si>
  <si>
    <t>1473</t>
  </si>
  <si>
    <t xml:space="preserve">Servicios mantenimientos </t>
  </si>
  <si>
    <t>1475</t>
  </si>
  <si>
    <t>Arturo Aranguren Cotallo</t>
  </si>
  <si>
    <t>Servicios Tecnicos Profesio</t>
  </si>
  <si>
    <t>1476</t>
  </si>
  <si>
    <t>Adq.de Combustibles</t>
  </si>
  <si>
    <t>1478</t>
  </si>
  <si>
    <t>Brigadas Jornalero Forestal PDA Hondo Valle junio 2022</t>
  </si>
  <si>
    <t>1493</t>
  </si>
  <si>
    <t>Viaticos viajes Personal UTEPDA  del 05/05 al 24/06/2022</t>
  </si>
  <si>
    <t>1498</t>
  </si>
  <si>
    <t>Brigadas Jornalero Forestal PDA Independencia junio 2022</t>
  </si>
  <si>
    <t>1499</t>
  </si>
  <si>
    <t>Brigadas Jornalero PDA Bahoruco junio 2022</t>
  </si>
  <si>
    <t>1508</t>
  </si>
  <si>
    <t>1511</t>
  </si>
  <si>
    <t>Brigadas Jornalero Agricola PDA Hondo Valle junio 2022</t>
  </si>
  <si>
    <t>1514</t>
  </si>
  <si>
    <t>Brigadas Jornalero Agricola PDA  Sabaneta  junio 2022</t>
  </si>
  <si>
    <t>1521</t>
  </si>
  <si>
    <t>1522</t>
  </si>
  <si>
    <t>Blended Soluciones Integradas de Marketing y Publicidad</t>
  </si>
  <si>
    <t>1531</t>
  </si>
  <si>
    <t xml:space="preserve">Mantenimientos y Repuestos </t>
  </si>
  <si>
    <t>1532</t>
  </si>
  <si>
    <t>Adq.materiales y equipos</t>
  </si>
  <si>
    <t>1533</t>
  </si>
  <si>
    <t>1575</t>
  </si>
  <si>
    <t>Baeza Machinery Company, SRL.</t>
  </si>
  <si>
    <t xml:space="preserve">servicios Mantenimientos </t>
  </si>
  <si>
    <t xml:space="preserve">EJECUSION PRESUPUESTARIA MENSUAL CORRESPONDIENTE AL MES DE JUNIO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</si>
</sst>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2" fillId="0" borderId="1" xfId="0" applyNumberFormat="1" applyFont="1" applyBorder="1"/>
    <xf numFmtId="14" fontId="2" fillId="2" borderId="1" xfId="0" applyNumberFormat="1" applyFont="1" applyFill="1" applyBorder="1"/>
    <xf numFmtId="14" fontId="2" fillId="0" borderId="1" xfId="0" applyNumberFormat="1" applyFont="1" applyBorder="1"/>
    <xf numFmtId="14" fontId="3" fillId="0" borderId="1" xfId="1" applyNumberFormat="1" applyFont="1" applyBorder="1"/>
    <xf numFmtId="164" fontId="3" fillId="0" borderId="2" xfId="0" applyNumberFormat="1" applyFont="1" applyBorder="1"/>
    <xf numFmtId="164" fontId="2" fillId="0" borderId="2" xfId="0" applyNumberFormat="1" applyFont="1" applyBorder="1"/>
    <xf numFmtId="14" fontId="2" fillId="0" borderId="1" xfId="1" applyNumberFormat="1" applyFont="1" applyBorder="1"/>
    <xf numFmtId="14" fontId="5" fillId="0" borderId="1" xfId="1" applyNumberFormat="1" applyFont="1" applyBorder="1"/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CA2E-EDBE-4155-B20E-F6C46535202D}">
  <dimension ref="A2:L109"/>
  <sheetViews>
    <sheetView tabSelected="1" workbookViewId="0">
      <selection activeCell="T1" sqref="T1"/>
    </sheetView>
  </sheetViews>
  <sheetFormatPr baseColWidth="10" defaultRowHeight="15" x14ac:dyDescent="0.25"/>
  <cols>
    <col min="2" max="2" width="14.28515625" customWidth="1"/>
    <col min="7" max="7" width="13.5703125" customWidth="1"/>
    <col min="8" max="8" width="14.42578125" customWidth="1"/>
    <col min="9" max="9" width="0.28515625" hidden="1" customWidth="1"/>
    <col min="10" max="11" width="11.42578125" hidden="1" customWidth="1"/>
    <col min="12" max="12" width="0.28515625" hidden="1" customWidth="1"/>
  </cols>
  <sheetData>
    <row r="2" spans="1:12" ht="18.75" x14ac:dyDescent="0.3">
      <c r="A2" s="15" t="s">
        <v>231</v>
      </c>
      <c r="B2" s="15"/>
      <c r="C2" s="15"/>
      <c r="D2" s="15"/>
      <c r="E2" s="15"/>
      <c r="F2" s="15"/>
      <c r="G2" s="15"/>
      <c r="H2" s="15"/>
    </row>
    <row r="3" spans="1:12" ht="15.75" x14ac:dyDescent="0.25">
      <c r="A3" s="1" t="s">
        <v>0</v>
      </c>
      <c r="B3" s="2">
        <v>44713</v>
      </c>
      <c r="C3" s="10" t="s">
        <v>1</v>
      </c>
      <c r="D3" s="10"/>
      <c r="E3" s="11">
        <v>8872000</v>
      </c>
      <c r="F3" s="11"/>
      <c r="G3" s="3">
        <v>44728</v>
      </c>
      <c r="H3" s="4" t="s">
        <v>2</v>
      </c>
      <c r="I3" s="12" t="s">
        <v>3</v>
      </c>
      <c r="J3" s="12"/>
      <c r="K3" s="5"/>
      <c r="L3" s="6">
        <f t="shared" ref="L3:L66" si="0">+L2-E3</f>
        <v>-8872000</v>
      </c>
    </row>
    <row r="4" spans="1:12" ht="15.75" x14ac:dyDescent="0.25">
      <c r="A4" s="1" t="s">
        <v>4</v>
      </c>
      <c r="B4" s="2">
        <v>44713</v>
      </c>
      <c r="C4" s="10" t="s">
        <v>5</v>
      </c>
      <c r="D4" s="10"/>
      <c r="E4" s="11">
        <v>465850</v>
      </c>
      <c r="F4" s="11"/>
      <c r="G4" s="3">
        <v>44723</v>
      </c>
      <c r="H4" s="7" t="s">
        <v>2</v>
      </c>
      <c r="I4" s="12" t="s">
        <v>6</v>
      </c>
      <c r="J4" s="12"/>
      <c r="K4" s="5"/>
      <c r="L4" s="6">
        <f t="shared" si="0"/>
        <v>-9337850</v>
      </c>
    </row>
    <row r="5" spans="1:12" ht="15.75" x14ac:dyDescent="0.25">
      <c r="A5" s="1" t="s">
        <v>7</v>
      </c>
      <c r="B5" s="2">
        <v>44713</v>
      </c>
      <c r="C5" s="10" t="s">
        <v>8</v>
      </c>
      <c r="D5" s="10"/>
      <c r="E5" s="11">
        <v>694400</v>
      </c>
      <c r="F5" s="11"/>
      <c r="G5" s="3">
        <v>44723</v>
      </c>
      <c r="H5" s="7" t="s">
        <v>2</v>
      </c>
      <c r="I5" s="12" t="s">
        <v>6</v>
      </c>
      <c r="J5" s="12"/>
      <c r="K5" s="5"/>
      <c r="L5" s="6">
        <f t="shared" si="0"/>
        <v>-10032250</v>
      </c>
    </row>
    <row r="6" spans="1:12" ht="15.75" x14ac:dyDescent="0.25">
      <c r="A6" s="1" t="s">
        <v>9</v>
      </c>
      <c r="B6" s="2">
        <v>44713</v>
      </c>
      <c r="C6" s="10" t="s">
        <v>10</v>
      </c>
      <c r="D6" s="10"/>
      <c r="E6" s="11">
        <v>727600</v>
      </c>
      <c r="F6" s="11"/>
      <c r="G6" s="3">
        <v>44723</v>
      </c>
      <c r="H6" s="7" t="s">
        <v>2</v>
      </c>
      <c r="I6" s="12" t="s">
        <v>6</v>
      </c>
      <c r="J6" s="12"/>
      <c r="K6" s="5"/>
      <c r="L6" s="6">
        <f t="shared" si="0"/>
        <v>-10759850</v>
      </c>
    </row>
    <row r="7" spans="1:12" ht="15.75" x14ac:dyDescent="0.25">
      <c r="A7" s="1" t="s">
        <v>11</v>
      </c>
      <c r="B7" s="2">
        <v>44713</v>
      </c>
      <c r="C7" s="10" t="s">
        <v>12</v>
      </c>
      <c r="D7" s="10"/>
      <c r="E7" s="11">
        <v>1109700</v>
      </c>
      <c r="F7" s="11"/>
      <c r="G7" s="3">
        <v>44723</v>
      </c>
      <c r="H7" s="7" t="s">
        <v>2</v>
      </c>
      <c r="I7" s="12" t="s">
        <v>6</v>
      </c>
      <c r="J7" s="12"/>
      <c r="K7" s="5"/>
      <c r="L7" s="6">
        <f t="shared" si="0"/>
        <v>-11869550</v>
      </c>
    </row>
    <row r="8" spans="1:12" ht="15.75" x14ac:dyDescent="0.25">
      <c r="A8" s="1" t="s">
        <v>13</v>
      </c>
      <c r="B8" s="2">
        <v>44714</v>
      </c>
      <c r="C8" s="10" t="s">
        <v>1</v>
      </c>
      <c r="D8" s="10"/>
      <c r="E8" s="11">
        <v>4637600</v>
      </c>
      <c r="F8" s="11"/>
      <c r="G8" s="3">
        <v>44728</v>
      </c>
      <c r="H8" s="4" t="s">
        <v>2</v>
      </c>
      <c r="I8" s="12" t="s">
        <v>14</v>
      </c>
      <c r="J8" s="12"/>
      <c r="K8" s="5"/>
      <c r="L8" s="6">
        <f t="shared" si="0"/>
        <v>-16507150</v>
      </c>
    </row>
    <row r="9" spans="1:12" ht="15.75" x14ac:dyDescent="0.25">
      <c r="A9" s="1" t="s">
        <v>15</v>
      </c>
      <c r="B9" s="2">
        <v>44714</v>
      </c>
      <c r="C9" s="10" t="s">
        <v>16</v>
      </c>
      <c r="D9" s="10"/>
      <c r="E9" s="11">
        <v>1682774.04</v>
      </c>
      <c r="F9" s="11"/>
      <c r="G9" s="3">
        <v>44722</v>
      </c>
      <c r="H9" s="7" t="s">
        <v>2</v>
      </c>
      <c r="I9" s="12" t="s">
        <v>17</v>
      </c>
      <c r="J9" s="12"/>
      <c r="K9" s="5"/>
      <c r="L9" s="6">
        <f t="shared" si="0"/>
        <v>-18189924.039999999</v>
      </c>
    </row>
    <row r="10" spans="1:12" ht="15.75" x14ac:dyDescent="0.25">
      <c r="A10" s="1" t="s">
        <v>18</v>
      </c>
      <c r="B10" s="2">
        <v>44714</v>
      </c>
      <c r="C10" s="10" t="s">
        <v>16</v>
      </c>
      <c r="D10" s="10"/>
      <c r="E10" s="11">
        <v>675000</v>
      </c>
      <c r="F10" s="11"/>
      <c r="G10" s="3">
        <v>44722</v>
      </c>
      <c r="H10" s="4" t="s">
        <v>2</v>
      </c>
      <c r="I10" s="12" t="s">
        <v>17</v>
      </c>
      <c r="J10" s="12"/>
      <c r="K10" s="5"/>
      <c r="L10" s="6">
        <f t="shared" si="0"/>
        <v>-18864924.039999999</v>
      </c>
    </row>
    <row r="11" spans="1:12" ht="15.75" x14ac:dyDescent="0.25">
      <c r="A11" s="1" t="s">
        <v>19</v>
      </c>
      <c r="B11" s="2">
        <v>44714</v>
      </c>
      <c r="C11" s="10" t="s">
        <v>20</v>
      </c>
      <c r="D11" s="10"/>
      <c r="E11" s="11">
        <v>5340000</v>
      </c>
      <c r="F11" s="11"/>
      <c r="G11" s="3">
        <v>44728</v>
      </c>
      <c r="H11" s="7" t="s">
        <v>2</v>
      </c>
      <c r="I11" s="12" t="s">
        <v>21</v>
      </c>
      <c r="J11" s="12"/>
      <c r="K11" s="5"/>
      <c r="L11" s="6">
        <f t="shared" si="0"/>
        <v>-24204924.039999999</v>
      </c>
    </row>
    <row r="12" spans="1:12" ht="15.75" x14ac:dyDescent="0.25">
      <c r="A12" s="1" t="s">
        <v>22</v>
      </c>
      <c r="B12" s="2">
        <v>44714</v>
      </c>
      <c r="C12" s="10" t="s">
        <v>23</v>
      </c>
      <c r="D12" s="10"/>
      <c r="E12" s="11">
        <v>35019.35</v>
      </c>
      <c r="F12" s="11"/>
      <c r="G12" s="3">
        <v>44724</v>
      </c>
      <c r="H12" s="7" t="s">
        <v>2</v>
      </c>
      <c r="I12" s="12" t="s">
        <v>6</v>
      </c>
      <c r="J12" s="12"/>
      <c r="K12" s="5"/>
      <c r="L12" s="6">
        <f t="shared" si="0"/>
        <v>-24239943.390000001</v>
      </c>
    </row>
    <row r="13" spans="1:12" ht="15.75" x14ac:dyDescent="0.25">
      <c r="A13" s="1" t="s">
        <v>24</v>
      </c>
      <c r="B13" s="2">
        <v>44715</v>
      </c>
      <c r="C13" s="10" t="s">
        <v>25</v>
      </c>
      <c r="D13" s="10"/>
      <c r="E13" s="11">
        <v>476104.64</v>
      </c>
      <c r="F13" s="11"/>
      <c r="G13" s="3">
        <v>44729</v>
      </c>
      <c r="H13" s="7" t="s">
        <v>2</v>
      </c>
      <c r="I13" s="12" t="s">
        <v>26</v>
      </c>
      <c r="J13" s="12"/>
      <c r="K13" s="5"/>
      <c r="L13" s="6">
        <f t="shared" si="0"/>
        <v>-24716048.030000001</v>
      </c>
    </row>
    <row r="14" spans="1:12" ht="15.75" x14ac:dyDescent="0.25">
      <c r="A14" s="1" t="s">
        <v>27</v>
      </c>
      <c r="B14" s="2">
        <v>44715</v>
      </c>
      <c r="C14" s="10" t="s">
        <v>28</v>
      </c>
      <c r="D14" s="10"/>
      <c r="E14" s="11">
        <v>38232</v>
      </c>
      <c r="F14" s="11"/>
      <c r="G14" s="3">
        <v>44729</v>
      </c>
      <c r="H14" s="7" t="s">
        <v>2</v>
      </c>
      <c r="I14" s="12" t="s">
        <v>29</v>
      </c>
      <c r="J14" s="12"/>
      <c r="K14" s="5"/>
      <c r="L14" s="6">
        <f t="shared" si="0"/>
        <v>-24754280.030000001</v>
      </c>
    </row>
    <row r="15" spans="1:12" ht="15.75" x14ac:dyDescent="0.25">
      <c r="A15" s="1" t="s">
        <v>30</v>
      </c>
      <c r="B15" s="2">
        <v>44715</v>
      </c>
      <c r="C15" s="10" t="s">
        <v>31</v>
      </c>
      <c r="D15" s="10"/>
      <c r="E15" s="11">
        <v>966997.02</v>
      </c>
      <c r="F15" s="11"/>
      <c r="G15" s="3">
        <v>44729</v>
      </c>
      <c r="H15" s="7" t="s">
        <v>2</v>
      </c>
      <c r="I15" s="12" t="s">
        <v>32</v>
      </c>
      <c r="J15" s="12"/>
      <c r="K15" s="5"/>
      <c r="L15" s="6">
        <f t="shared" si="0"/>
        <v>-25721277.050000001</v>
      </c>
    </row>
    <row r="16" spans="1:12" ht="15.75" x14ac:dyDescent="0.25">
      <c r="A16" s="1" t="s">
        <v>33</v>
      </c>
      <c r="B16" s="2">
        <v>44715</v>
      </c>
      <c r="C16" s="10" t="s">
        <v>34</v>
      </c>
      <c r="D16" s="10"/>
      <c r="E16" s="11">
        <v>140200</v>
      </c>
      <c r="F16" s="11"/>
      <c r="G16" s="3">
        <v>44725</v>
      </c>
      <c r="H16" s="7" t="s">
        <v>2</v>
      </c>
      <c r="I16" s="12" t="s">
        <v>6</v>
      </c>
      <c r="J16" s="12"/>
      <c r="K16" s="5"/>
      <c r="L16" s="6">
        <f t="shared" si="0"/>
        <v>-25861477.050000001</v>
      </c>
    </row>
    <row r="17" spans="1:12" ht="15.75" x14ac:dyDescent="0.25">
      <c r="A17" s="1" t="s">
        <v>35</v>
      </c>
      <c r="B17" s="2">
        <v>44715</v>
      </c>
      <c r="C17" s="10" t="s">
        <v>36</v>
      </c>
      <c r="D17" s="10"/>
      <c r="E17" s="11">
        <v>174000</v>
      </c>
      <c r="F17" s="11"/>
      <c r="G17" s="3">
        <v>44730</v>
      </c>
      <c r="H17" s="7" t="s">
        <v>2</v>
      </c>
      <c r="I17" s="12" t="s">
        <v>14</v>
      </c>
      <c r="J17" s="12"/>
      <c r="K17" s="5"/>
      <c r="L17" s="6">
        <f t="shared" si="0"/>
        <v>-26035477.050000001</v>
      </c>
    </row>
    <row r="18" spans="1:12" ht="15.75" x14ac:dyDescent="0.25">
      <c r="A18" s="1" t="s">
        <v>37</v>
      </c>
      <c r="B18" s="2">
        <v>44715</v>
      </c>
      <c r="C18" s="10" t="s">
        <v>25</v>
      </c>
      <c r="D18" s="10"/>
      <c r="E18" s="11">
        <v>656675.9</v>
      </c>
      <c r="F18" s="11"/>
      <c r="G18" s="3">
        <v>44729</v>
      </c>
      <c r="H18" s="7" t="s">
        <v>2</v>
      </c>
      <c r="I18" s="12" t="s">
        <v>38</v>
      </c>
      <c r="J18" s="12"/>
      <c r="K18" s="5"/>
      <c r="L18" s="6">
        <f t="shared" si="0"/>
        <v>-26692152.949999999</v>
      </c>
    </row>
    <row r="19" spans="1:12" ht="15.75" x14ac:dyDescent="0.25">
      <c r="A19" s="1" t="s">
        <v>39</v>
      </c>
      <c r="B19" s="2">
        <v>44715</v>
      </c>
      <c r="C19" s="10" t="s">
        <v>40</v>
      </c>
      <c r="D19" s="10"/>
      <c r="E19" s="11">
        <v>1450000</v>
      </c>
      <c r="F19" s="11"/>
      <c r="G19" s="3">
        <v>44730</v>
      </c>
      <c r="H19" s="7" t="s">
        <v>2</v>
      </c>
      <c r="I19" s="12" t="s">
        <v>14</v>
      </c>
      <c r="J19" s="12"/>
      <c r="K19" s="5"/>
      <c r="L19" s="6">
        <f t="shared" si="0"/>
        <v>-28142152.949999999</v>
      </c>
    </row>
    <row r="20" spans="1:12" ht="15.75" x14ac:dyDescent="0.25">
      <c r="A20" s="1" t="s">
        <v>41</v>
      </c>
      <c r="B20" s="2">
        <v>44715</v>
      </c>
      <c r="C20" s="10" t="s">
        <v>42</v>
      </c>
      <c r="D20" s="10"/>
      <c r="E20" s="11">
        <v>266000</v>
      </c>
      <c r="F20" s="11"/>
      <c r="G20" s="3">
        <v>44730</v>
      </c>
      <c r="H20" s="7" t="s">
        <v>2</v>
      </c>
      <c r="I20" s="12" t="s">
        <v>14</v>
      </c>
      <c r="J20" s="12"/>
      <c r="K20" s="5"/>
      <c r="L20" s="6">
        <f t="shared" si="0"/>
        <v>-28408152.949999999</v>
      </c>
    </row>
    <row r="21" spans="1:12" ht="15.75" x14ac:dyDescent="0.25">
      <c r="A21" s="1" t="s">
        <v>43</v>
      </c>
      <c r="B21" s="2">
        <v>44718</v>
      </c>
      <c r="C21" s="10" t="s">
        <v>44</v>
      </c>
      <c r="D21" s="10"/>
      <c r="E21" s="11">
        <v>2528880</v>
      </c>
      <c r="F21" s="11"/>
      <c r="G21" s="3">
        <v>44733</v>
      </c>
      <c r="H21" s="7" t="s">
        <v>2</v>
      </c>
      <c r="I21" s="12" t="s">
        <v>14</v>
      </c>
      <c r="J21" s="12"/>
      <c r="K21" s="5"/>
      <c r="L21" s="6">
        <f t="shared" si="0"/>
        <v>-30937032.949999999</v>
      </c>
    </row>
    <row r="22" spans="1:12" ht="15.75" x14ac:dyDescent="0.25">
      <c r="A22" s="1" t="s">
        <v>45</v>
      </c>
      <c r="B22" s="2">
        <v>44719</v>
      </c>
      <c r="C22" s="10" t="s">
        <v>46</v>
      </c>
      <c r="D22" s="10"/>
      <c r="E22" s="11">
        <v>82200</v>
      </c>
      <c r="F22" s="11"/>
      <c r="G22" s="3">
        <v>44729</v>
      </c>
      <c r="H22" s="7" t="s">
        <v>2</v>
      </c>
      <c r="I22" s="12" t="s">
        <v>6</v>
      </c>
      <c r="J22" s="12"/>
      <c r="K22" s="5"/>
      <c r="L22" s="6">
        <f t="shared" si="0"/>
        <v>-31019232.949999999</v>
      </c>
    </row>
    <row r="23" spans="1:12" ht="15.75" x14ac:dyDescent="0.25">
      <c r="A23" s="1" t="s">
        <v>47</v>
      </c>
      <c r="B23" s="2">
        <v>44719</v>
      </c>
      <c r="C23" s="10" t="s">
        <v>48</v>
      </c>
      <c r="D23" s="10"/>
      <c r="E23" s="11">
        <v>3547504.8</v>
      </c>
      <c r="F23" s="11"/>
      <c r="G23" s="3">
        <v>44730</v>
      </c>
      <c r="H23" s="7" t="s">
        <v>49</v>
      </c>
      <c r="I23" s="12" t="s">
        <v>50</v>
      </c>
      <c r="J23" s="12"/>
      <c r="K23" s="5"/>
      <c r="L23" s="6">
        <f t="shared" si="0"/>
        <v>-34566737.75</v>
      </c>
    </row>
    <row r="24" spans="1:12" ht="15.75" x14ac:dyDescent="0.25">
      <c r="A24" s="1" t="s">
        <v>51</v>
      </c>
      <c r="B24" s="2">
        <v>44719</v>
      </c>
      <c r="C24" s="10" t="s">
        <v>48</v>
      </c>
      <c r="D24" s="10"/>
      <c r="E24" s="11"/>
      <c r="F24" s="11"/>
      <c r="G24" s="3"/>
      <c r="H24" s="7" t="s">
        <v>52</v>
      </c>
      <c r="I24" s="12" t="s">
        <v>50</v>
      </c>
      <c r="J24" s="12"/>
      <c r="K24" s="5"/>
      <c r="L24" s="6">
        <f t="shared" si="0"/>
        <v>-34566737.75</v>
      </c>
    </row>
    <row r="25" spans="1:12" ht="15.75" x14ac:dyDescent="0.25">
      <c r="A25" s="1" t="s">
        <v>53</v>
      </c>
      <c r="B25" s="2">
        <v>44719</v>
      </c>
      <c r="C25" s="10" t="s">
        <v>54</v>
      </c>
      <c r="D25" s="10"/>
      <c r="E25" s="11">
        <v>768050.56</v>
      </c>
      <c r="F25" s="11"/>
      <c r="G25" s="3">
        <v>44733</v>
      </c>
      <c r="H25" s="7" t="s">
        <v>2</v>
      </c>
      <c r="I25" s="12" t="s">
        <v>55</v>
      </c>
      <c r="J25" s="12"/>
      <c r="K25" s="5"/>
      <c r="L25" s="6">
        <f t="shared" si="0"/>
        <v>-35334788.310000002</v>
      </c>
    </row>
    <row r="26" spans="1:12" ht="15.75" x14ac:dyDescent="0.25">
      <c r="A26" s="1" t="s">
        <v>56</v>
      </c>
      <c r="B26" s="2">
        <v>44719</v>
      </c>
      <c r="C26" s="10" t="s">
        <v>54</v>
      </c>
      <c r="D26" s="10"/>
      <c r="E26" s="11">
        <v>275303.51</v>
      </c>
      <c r="F26" s="11"/>
      <c r="G26" s="3">
        <v>44733</v>
      </c>
      <c r="H26" s="7" t="s">
        <v>2</v>
      </c>
      <c r="I26" s="12" t="s">
        <v>57</v>
      </c>
      <c r="J26" s="12"/>
      <c r="K26" s="5"/>
      <c r="L26" s="6">
        <f t="shared" si="0"/>
        <v>-35610091.82</v>
      </c>
    </row>
    <row r="27" spans="1:12" ht="15.75" x14ac:dyDescent="0.25">
      <c r="A27" s="1" t="s">
        <v>58</v>
      </c>
      <c r="B27" s="2">
        <v>44719</v>
      </c>
      <c r="C27" s="10" t="s">
        <v>59</v>
      </c>
      <c r="D27" s="10"/>
      <c r="E27" s="11">
        <v>167864.81</v>
      </c>
      <c r="F27" s="11"/>
      <c r="G27" s="3">
        <v>44734</v>
      </c>
      <c r="H27" s="7" t="s">
        <v>2</v>
      </c>
      <c r="I27" s="12" t="s">
        <v>60</v>
      </c>
      <c r="J27" s="12"/>
      <c r="K27" s="5"/>
      <c r="L27" s="6">
        <f t="shared" si="0"/>
        <v>-35777956.630000003</v>
      </c>
    </row>
    <row r="28" spans="1:12" ht="15.75" x14ac:dyDescent="0.25">
      <c r="A28" s="1" t="s">
        <v>61</v>
      </c>
      <c r="B28" s="2">
        <v>44720</v>
      </c>
      <c r="C28" s="10" t="s">
        <v>62</v>
      </c>
      <c r="D28" s="10"/>
      <c r="E28" s="11">
        <v>648700</v>
      </c>
      <c r="F28" s="11"/>
      <c r="G28" s="3">
        <v>44730</v>
      </c>
      <c r="H28" s="7" t="s">
        <v>2</v>
      </c>
      <c r="I28" s="12" t="s">
        <v>6</v>
      </c>
      <c r="J28" s="12"/>
      <c r="K28" s="5"/>
      <c r="L28" s="6">
        <f t="shared" si="0"/>
        <v>-36426656.630000003</v>
      </c>
    </row>
    <row r="29" spans="1:12" ht="15.75" x14ac:dyDescent="0.25">
      <c r="A29" s="1" t="s">
        <v>63</v>
      </c>
      <c r="B29" s="2">
        <v>44720</v>
      </c>
      <c r="C29" s="10" t="s">
        <v>64</v>
      </c>
      <c r="D29" s="10"/>
      <c r="E29" s="11">
        <v>990200</v>
      </c>
      <c r="F29" s="11"/>
      <c r="G29" s="3">
        <v>44730</v>
      </c>
      <c r="H29" s="7" t="s">
        <v>2</v>
      </c>
      <c r="I29" s="12" t="s">
        <v>6</v>
      </c>
      <c r="J29" s="12"/>
      <c r="K29" s="5"/>
      <c r="L29" s="6">
        <f t="shared" si="0"/>
        <v>-37416856.630000003</v>
      </c>
    </row>
    <row r="30" spans="1:12" ht="15.75" x14ac:dyDescent="0.25">
      <c r="A30" s="1" t="s">
        <v>65</v>
      </c>
      <c r="B30" s="2">
        <v>44720</v>
      </c>
      <c r="C30" s="13" t="s">
        <v>66</v>
      </c>
      <c r="D30" s="14"/>
      <c r="E30" s="11">
        <v>3599097.84</v>
      </c>
      <c r="F30" s="11"/>
      <c r="G30" s="3">
        <v>44734</v>
      </c>
      <c r="H30" s="7" t="s">
        <v>2</v>
      </c>
      <c r="I30" s="12" t="s">
        <v>67</v>
      </c>
      <c r="J30" s="12"/>
      <c r="K30" s="5"/>
      <c r="L30" s="6">
        <f t="shared" si="0"/>
        <v>-41015954.469999999</v>
      </c>
    </row>
    <row r="31" spans="1:12" ht="15.75" x14ac:dyDescent="0.25">
      <c r="A31" s="1" t="s">
        <v>68</v>
      </c>
      <c r="B31" s="2">
        <v>44720</v>
      </c>
      <c r="C31" s="13" t="s">
        <v>69</v>
      </c>
      <c r="D31" s="14"/>
      <c r="E31" s="11">
        <v>2160000</v>
      </c>
      <c r="F31" s="11"/>
      <c r="G31" s="3">
        <v>44734</v>
      </c>
      <c r="H31" s="7" t="s">
        <v>2</v>
      </c>
      <c r="I31" s="12" t="s">
        <v>14</v>
      </c>
      <c r="J31" s="12"/>
      <c r="K31" s="5"/>
      <c r="L31" s="6">
        <f t="shared" si="0"/>
        <v>-43175954.469999999</v>
      </c>
    </row>
    <row r="32" spans="1:12" ht="15.75" x14ac:dyDescent="0.25">
      <c r="A32" s="1" t="s">
        <v>70</v>
      </c>
      <c r="B32" s="2">
        <v>44720</v>
      </c>
      <c r="C32" s="13" t="s">
        <v>71</v>
      </c>
      <c r="D32" s="14"/>
      <c r="E32" s="11">
        <v>2739360</v>
      </c>
      <c r="F32" s="11"/>
      <c r="G32" s="3">
        <v>44734</v>
      </c>
      <c r="H32" s="7" t="s">
        <v>2</v>
      </c>
      <c r="I32" s="12" t="s">
        <v>14</v>
      </c>
      <c r="J32" s="12"/>
      <c r="K32" s="5"/>
      <c r="L32" s="6">
        <f t="shared" si="0"/>
        <v>-45915314.469999999</v>
      </c>
    </row>
    <row r="33" spans="1:12" ht="15.75" x14ac:dyDescent="0.25">
      <c r="A33" s="1" t="s">
        <v>72</v>
      </c>
      <c r="B33" s="2">
        <v>44720</v>
      </c>
      <c r="C33" s="13" t="s">
        <v>48</v>
      </c>
      <c r="D33" s="14"/>
      <c r="E33" s="11">
        <v>649778.80000000005</v>
      </c>
      <c r="F33" s="11"/>
      <c r="G33" s="3">
        <v>44735</v>
      </c>
      <c r="H33" s="7" t="s">
        <v>2</v>
      </c>
      <c r="I33" s="12" t="s">
        <v>50</v>
      </c>
      <c r="J33" s="12"/>
      <c r="K33" s="5"/>
      <c r="L33" s="6">
        <f t="shared" si="0"/>
        <v>-46565093.269999996</v>
      </c>
    </row>
    <row r="34" spans="1:12" ht="15.75" x14ac:dyDescent="0.25">
      <c r="A34" s="1" t="s">
        <v>73</v>
      </c>
      <c r="B34" s="2">
        <v>44721</v>
      </c>
      <c r="C34" s="13" t="s">
        <v>48</v>
      </c>
      <c r="D34" s="14"/>
      <c r="E34" s="11">
        <v>1132979.6399999999</v>
      </c>
      <c r="F34" s="11"/>
      <c r="G34" s="3">
        <v>44735</v>
      </c>
      <c r="H34" s="7" t="s">
        <v>2</v>
      </c>
      <c r="I34" s="12" t="s">
        <v>50</v>
      </c>
      <c r="J34" s="12"/>
      <c r="K34" s="5"/>
      <c r="L34" s="6">
        <f t="shared" si="0"/>
        <v>-47698072.909999996</v>
      </c>
    </row>
    <row r="35" spans="1:12" ht="15.75" x14ac:dyDescent="0.25">
      <c r="A35" s="1" t="s">
        <v>74</v>
      </c>
      <c r="B35" s="2">
        <v>44721</v>
      </c>
      <c r="C35" s="13" t="s">
        <v>75</v>
      </c>
      <c r="D35" s="14"/>
      <c r="E35" s="11">
        <v>479676.74</v>
      </c>
      <c r="F35" s="11"/>
      <c r="G35" s="3">
        <v>44735</v>
      </c>
      <c r="H35" s="7" t="s">
        <v>2</v>
      </c>
      <c r="I35" s="12" t="s">
        <v>76</v>
      </c>
      <c r="J35" s="12"/>
      <c r="K35" s="5"/>
      <c r="L35" s="6">
        <f t="shared" si="0"/>
        <v>-48177749.649999999</v>
      </c>
    </row>
    <row r="36" spans="1:12" ht="15.75" x14ac:dyDescent="0.25">
      <c r="A36" s="1" t="s">
        <v>77</v>
      </c>
      <c r="B36" s="2">
        <v>44721</v>
      </c>
      <c r="C36" s="13" t="s">
        <v>78</v>
      </c>
      <c r="D36" s="14"/>
      <c r="E36" s="11">
        <v>5255256</v>
      </c>
      <c r="F36" s="11"/>
      <c r="G36" s="3">
        <v>44735</v>
      </c>
      <c r="H36" s="7" t="s">
        <v>2</v>
      </c>
      <c r="I36" s="12" t="s">
        <v>14</v>
      </c>
      <c r="J36" s="12"/>
      <c r="K36" s="5"/>
      <c r="L36" s="6">
        <f t="shared" si="0"/>
        <v>-53433005.649999999</v>
      </c>
    </row>
    <row r="37" spans="1:12" ht="15.75" x14ac:dyDescent="0.25">
      <c r="A37" s="1" t="s">
        <v>79</v>
      </c>
      <c r="B37" s="2">
        <v>44721</v>
      </c>
      <c r="C37" s="10" t="s">
        <v>80</v>
      </c>
      <c r="D37" s="10"/>
      <c r="E37" s="11">
        <v>802350</v>
      </c>
      <c r="F37" s="11"/>
      <c r="G37" s="3">
        <v>44731</v>
      </c>
      <c r="H37" s="7" t="s">
        <v>2</v>
      </c>
      <c r="I37" s="12" t="s">
        <v>6</v>
      </c>
      <c r="J37" s="12"/>
      <c r="K37" s="5"/>
      <c r="L37" s="6">
        <f t="shared" si="0"/>
        <v>-54235355.649999999</v>
      </c>
    </row>
    <row r="38" spans="1:12" ht="15.75" x14ac:dyDescent="0.25">
      <c r="A38" s="1" t="s">
        <v>81</v>
      </c>
      <c r="B38" s="2">
        <v>44722</v>
      </c>
      <c r="C38" s="10" t="s">
        <v>82</v>
      </c>
      <c r="D38" s="10"/>
      <c r="E38" s="11">
        <v>3131632</v>
      </c>
      <c r="F38" s="11"/>
      <c r="G38" s="3">
        <v>44736</v>
      </c>
      <c r="H38" s="7" t="s">
        <v>2</v>
      </c>
      <c r="I38" s="12" t="s">
        <v>83</v>
      </c>
      <c r="J38" s="12"/>
      <c r="K38" s="5"/>
      <c r="L38" s="6">
        <f t="shared" si="0"/>
        <v>-57366987.649999999</v>
      </c>
    </row>
    <row r="39" spans="1:12" ht="15.75" x14ac:dyDescent="0.25">
      <c r="A39" s="1" t="s">
        <v>84</v>
      </c>
      <c r="B39" s="2">
        <v>44722</v>
      </c>
      <c r="C39" s="10" t="s">
        <v>85</v>
      </c>
      <c r="D39" s="10"/>
      <c r="E39" s="11">
        <v>7349500.2599999998</v>
      </c>
      <c r="F39" s="11"/>
      <c r="G39" s="3">
        <v>44737</v>
      </c>
      <c r="H39" s="7" t="s">
        <v>2</v>
      </c>
      <c r="I39" s="12" t="s">
        <v>86</v>
      </c>
      <c r="J39" s="12"/>
      <c r="K39" s="5"/>
      <c r="L39" s="6">
        <f t="shared" si="0"/>
        <v>-64716487.909999996</v>
      </c>
    </row>
    <row r="40" spans="1:12" ht="15.75" x14ac:dyDescent="0.25">
      <c r="A40" s="1" t="s">
        <v>87</v>
      </c>
      <c r="B40" s="2">
        <v>44726</v>
      </c>
      <c r="C40" s="10" t="s">
        <v>25</v>
      </c>
      <c r="D40" s="10"/>
      <c r="E40" s="11"/>
      <c r="F40" s="11"/>
      <c r="G40" s="3"/>
      <c r="H40" s="8" t="s">
        <v>52</v>
      </c>
      <c r="I40" s="12" t="s">
        <v>88</v>
      </c>
      <c r="J40" s="12"/>
      <c r="K40" s="5"/>
      <c r="L40" s="6">
        <f t="shared" si="0"/>
        <v>-64716487.909999996</v>
      </c>
    </row>
    <row r="41" spans="1:12" ht="15.75" x14ac:dyDescent="0.25">
      <c r="A41" s="1" t="s">
        <v>89</v>
      </c>
      <c r="B41" s="2">
        <v>44726</v>
      </c>
      <c r="C41" s="10" t="s">
        <v>90</v>
      </c>
      <c r="D41" s="10"/>
      <c r="E41" s="11">
        <v>108154.49</v>
      </c>
      <c r="F41" s="11"/>
      <c r="G41" s="3">
        <v>44741</v>
      </c>
      <c r="H41" s="7" t="s">
        <v>2</v>
      </c>
      <c r="I41" s="12" t="s">
        <v>91</v>
      </c>
      <c r="J41" s="12"/>
      <c r="K41" s="5"/>
      <c r="L41" s="6">
        <f t="shared" si="0"/>
        <v>-64824642.399999999</v>
      </c>
    </row>
    <row r="42" spans="1:12" ht="15.75" x14ac:dyDescent="0.25">
      <c r="A42" s="1" t="s">
        <v>92</v>
      </c>
      <c r="B42" s="2">
        <v>44726</v>
      </c>
      <c r="C42" s="10" t="s">
        <v>93</v>
      </c>
      <c r="D42" s="10"/>
      <c r="E42" s="11">
        <v>62535.79</v>
      </c>
      <c r="F42" s="11"/>
      <c r="G42" s="3">
        <v>44741</v>
      </c>
      <c r="H42" s="7" t="s">
        <v>2</v>
      </c>
      <c r="I42" s="12" t="s">
        <v>94</v>
      </c>
      <c r="J42" s="12"/>
      <c r="K42" s="5"/>
      <c r="L42" s="6">
        <f t="shared" si="0"/>
        <v>-64887178.189999998</v>
      </c>
    </row>
    <row r="43" spans="1:12" ht="15.75" x14ac:dyDescent="0.25">
      <c r="A43" s="1" t="s">
        <v>95</v>
      </c>
      <c r="B43" s="2">
        <v>44727</v>
      </c>
      <c r="C43" s="10" t="s">
        <v>96</v>
      </c>
      <c r="D43" s="10"/>
      <c r="E43" s="11">
        <v>601600</v>
      </c>
      <c r="F43" s="11"/>
      <c r="G43" s="3">
        <v>44741</v>
      </c>
      <c r="H43" s="7" t="s">
        <v>2</v>
      </c>
      <c r="I43" s="12" t="s">
        <v>97</v>
      </c>
      <c r="J43" s="12"/>
      <c r="K43" s="5"/>
      <c r="L43" s="6">
        <f t="shared" si="0"/>
        <v>-65488778.189999998</v>
      </c>
    </row>
    <row r="44" spans="1:12" ht="15.75" x14ac:dyDescent="0.25">
      <c r="A44" s="1" t="s">
        <v>98</v>
      </c>
      <c r="B44" s="2">
        <v>44727</v>
      </c>
      <c r="C44" s="10" t="s">
        <v>99</v>
      </c>
      <c r="D44" s="10"/>
      <c r="E44" s="11">
        <v>600000</v>
      </c>
      <c r="F44" s="11"/>
      <c r="G44" s="3">
        <v>44741</v>
      </c>
      <c r="H44" s="7" t="s">
        <v>2</v>
      </c>
      <c r="I44" s="12" t="s">
        <v>97</v>
      </c>
      <c r="J44" s="12"/>
      <c r="K44" s="5"/>
      <c r="L44" s="6">
        <f t="shared" si="0"/>
        <v>-66088778.189999998</v>
      </c>
    </row>
    <row r="45" spans="1:12" ht="15.75" x14ac:dyDescent="0.25">
      <c r="A45" s="1" t="s">
        <v>100</v>
      </c>
      <c r="B45" s="2">
        <v>44727</v>
      </c>
      <c r="C45" s="10" t="s">
        <v>101</v>
      </c>
      <c r="D45" s="10"/>
      <c r="E45" s="11">
        <v>589950</v>
      </c>
      <c r="F45" s="11"/>
      <c r="G45" s="3">
        <v>44741</v>
      </c>
      <c r="H45" s="7" t="s">
        <v>2</v>
      </c>
      <c r="I45" s="12" t="s">
        <v>97</v>
      </c>
      <c r="J45" s="12"/>
      <c r="K45" s="5"/>
      <c r="L45" s="6">
        <f t="shared" si="0"/>
        <v>-66678728.189999998</v>
      </c>
    </row>
    <row r="46" spans="1:12" ht="15.75" x14ac:dyDescent="0.25">
      <c r="A46" s="1" t="s">
        <v>102</v>
      </c>
      <c r="B46" s="2">
        <v>44727</v>
      </c>
      <c r="C46" s="10" t="s">
        <v>103</v>
      </c>
      <c r="D46" s="10"/>
      <c r="E46" s="11">
        <v>377328.6</v>
      </c>
      <c r="F46" s="11"/>
      <c r="G46" s="3">
        <v>44740</v>
      </c>
      <c r="H46" s="7" t="s">
        <v>2</v>
      </c>
      <c r="I46" s="12" t="s">
        <v>104</v>
      </c>
      <c r="J46" s="12"/>
      <c r="K46" s="5"/>
      <c r="L46" s="6">
        <f t="shared" si="0"/>
        <v>-67056056.789999999</v>
      </c>
    </row>
    <row r="47" spans="1:12" ht="15.75" x14ac:dyDescent="0.25">
      <c r="A47" s="1" t="s">
        <v>105</v>
      </c>
      <c r="B47" s="2">
        <v>44728</v>
      </c>
      <c r="C47" s="10" t="s">
        <v>106</v>
      </c>
      <c r="D47" s="10"/>
      <c r="E47" s="11"/>
      <c r="F47" s="11"/>
      <c r="G47" s="3"/>
      <c r="H47" s="7" t="s">
        <v>52</v>
      </c>
      <c r="I47" s="12" t="s">
        <v>14</v>
      </c>
      <c r="J47" s="12"/>
      <c r="K47" s="5"/>
      <c r="L47" s="6">
        <f t="shared" si="0"/>
        <v>-67056056.789999999</v>
      </c>
    </row>
    <row r="48" spans="1:12" ht="15.75" x14ac:dyDescent="0.25">
      <c r="A48" s="1" t="s">
        <v>107</v>
      </c>
      <c r="B48" s="2">
        <v>44728</v>
      </c>
      <c r="C48" s="10" t="s">
        <v>108</v>
      </c>
      <c r="D48" s="10"/>
      <c r="E48" s="11">
        <v>45600</v>
      </c>
      <c r="F48" s="11"/>
      <c r="G48" s="3">
        <v>44742</v>
      </c>
      <c r="H48" s="7" t="s">
        <v>2</v>
      </c>
      <c r="I48" s="12" t="s">
        <v>14</v>
      </c>
      <c r="J48" s="12"/>
      <c r="K48" s="5"/>
      <c r="L48" s="6">
        <f t="shared" si="0"/>
        <v>-67101656.789999999</v>
      </c>
    </row>
    <row r="49" spans="1:12" ht="15.75" x14ac:dyDescent="0.25">
      <c r="A49" s="1" t="s">
        <v>109</v>
      </c>
      <c r="B49" s="2">
        <v>44728</v>
      </c>
      <c r="C49" s="10" t="s">
        <v>42</v>
      </c>
      <c r="D49" s="10"/>
      <c r="E49" s="11">
        <v>229520</v>
      </c>
      <c r="F49" s="11"/>
      <c r="G49" s="3">
        <v>44742</v>
      </c>
      <c r="H49" s="7" t="s">
        <v>2</v>
      </c>
      <c r="I49" s="12" t="s">
        <v>14</v>
      </c>
      <c r="J49" s="12"/>
      <c r="K49" s="5"/>
      <c r="L49" s="6">
        <f t="shared" si="0"/>
        <v>-67331176.789999992</v>
      </c>
    </row>
    <row r="50" spans="1:12" ht="15.75" x14ac:dyDescent="0.25">
      <c r="A50" s="1" t="s">
        <v>110</v>
      </c>
      <c r="B50" s="2">
        <v>44728</v>
      </c>
      <c r="C50" s="10" t="s">
        <v>111</v>
      </c>
      <c r="D50" s="10"/>
      <c r="E50" s="11">
        <v>14974300.5</v>
      </c>
      <c r="F50" s="11"/>
      <c r="G50" s="3">
        <v>44742</v>
      </c>
      <c r="H50" s="8" t="s">
        <v>112</v>
      </c>
      <c r="I50" s="12" t="s">
        <v>86</v>
      </c>
      <c r="J50" s="12"/>
      <c r="K50" s="5"/>
      <c r="L50" s="6">
        <f t="shared" si="0"/>
        <v>-82305477.289999992</v>
      </c>
    </row>
    <row r="51" spans="1:12" ht="15.75" x14ac:dyDescent="0.25">
      <c r="A51" s="1" t="s">
        <v>113</v>
      </c>
      <c r="B51" s="2">
        <v>44732</v>
      </c>
      <c r="C51" s="10" t="s">
        <v>114</v>
      </c>
      <c r="D51" s="10"/>
      <c r="E51" s="11">
        <v>1932602.63</v>
      </c>
      <c r="F51" s="11"/>
      <c r="G51" s="3">
        <v>44732</v>
      </c>
      <c r="H51" s="7" t="s">
        <v>2</v>
      </c>
      <c r="I51" s="12" t="s">
        <v>6</v>
      </c>
      <c r="J51" s="12"/>
      <c r="K51" s="5"/>
      <c r="L51" s="6">
        <f t="shared" si="0"/>
        <v>-84238079.919999987</v>
      </c>
    </row>
    <row r="52" spans="1:12" ht="15.75" x14ac:dyDescent="0.25">
      <c r="A52" s="1" t="s">
        <v>115</v>
      </c>
      <c r="B52" s="2">
        <v>44732</v>
      </c>
      <c r="C52" s="10" t="s">
        <v>116</v>
      </c>
      <c r="D52" s="10"/>
      <c r="E52" s="11">
        <v>1641743.93</v>
      </c>
      <c r="F52" s="11"/>
      <c r="G52" s="3">
        <v>44732</v>
      </c>
      <c r="H52" s="7" t="s">
        <v>2</v>
      </c>
      <c r="I52" s="12" t="s">
        <v>6</v>
      </c>
      <c r="J52" s="12"/>
      <c r="K52" s="5"/>
      <c r="L52" s="6">
        <f t="shared" si="0"/>
        <v>-85879823.849999994</v>
      </c>
    </row>
    <row r="53" spans="1:12" ht="15.75" x14ac:dyDescent="0.25">
      <c r="A53" s="1" t="s">
        <v>117</v>
      </c>
      <c r="B53" s="2">
        <v>44732</v>
      </c>
      <c r="C53" s="10" t="s">
        <v>118</v>
      </c>
      <c r="D53" s="10"/>
      <c r="E53" s="11">
        <v>2045025.15</v>
      </c>
      <c r="F53" s="11"/>
      <c r="G53" s="3">
        <v>44732</v>
      </c>
      <c r="H53" s="7" t="s">
        <v>2</v>
      </c>
      <c r="I53" s="12" t="s">
        <v>6</v>
      </c>
      <c r="J53" s="12"/>
      <c r="K53" s="5"/>
      <c r="L53" s="6">
        <f t="shared" si="0"/>
        <v>-87924849</v>
      </c>
    </row>
    <row r="54" spans="1:12" ht="15.75" x14ac:dyDescent="0.25">
      <c r="A54" s="1" t="s">
        <v>119</v>
      </c>
      <c r="B54" s="2">
        <v>44732</v>
      </c>
      <c r="C54" s="10" t="s">
        <v>120</v>
      </c>
      <c r="D54" s="10"/>
      <c r="E54" s="11">
        <v>1943569.95</v>
      </c>
      <c r="F54" s="11"/>
      <c r="G54" s="3">
        <v>44732</v>
      </c>
      <c r="H54" s="7" t="s">
        <v>2</v>
      </c>
      <c r="I54" s="12" t="s">
        <v>6</v>
      </c>
      <c r="J54" s="12"/>
      <c r="K54" s="5"/>
      <c r="L54" s="6">
        <f t="shared" si="0"/>
        <v>-89868418.950000003</v>
      </c>
    </row>
    <row r="55" spans="1:12" ht="15.75" x14ac:dyDescent="0.25">
      <c r="A55" s="1" t="s">
        <v>121</v>
      </c>
      <c r="B55" s="2">
        <v>44732</v>
      </c>
      <c r="C55" s="10" t="s">
        <v>122</v>
      </c>
      <c r="D55" s="10"/>
      <c r="E55" s="11">
        <v>1825150.25</v>
      </c>
      <c r="F55" s="11"/>
      <c r="G55" s="3">
        <v>44732</v>
      </c>
      <c r="H55" s="7" t="s">
        <v>2</v>
      </c>
      <c r="I55" s="12" t="s">
        <v>6</v>
      </c>
      <c r="J55" s="12"/>
      <c r="K55" s="5"/>
      <c r="L55" s="6">
        <f t="shared" si="0"/>
        <v>-91693569.200000003</v>
      </c>
    </row>
    <row r="56" spans="1:12" ht="15.75" x14ac:dyDescent="0.25">
      <c r="A56" s="1" t="s">
        <v>123</v>
      </c>
      <c r="B56" s="2">
        <v>44732</v>
      </c>
      <c r="C56" s="10" t="s">
        <v>124</v>
      </c>
      <c r="D56" s="10"/>
      <c r="E56" s="11">
        <v>2049801.85</v>
      </c>
      <c r="F56" s="11"/>
      <c r="G56" s="3">
        <v>44732</v>
      </c>
      <c r="H56" s="7" t="s">
        <v>2</v>
      </c>
      <c r="I56" s="12" t="s">
        <v>6</v>
      </c>
      <c r="J56" s="12"/>
      <c r="K56" s="5"/>
      <c r="L56" s="6">
        <f t="shared" si="0"/>
        <v>-93743371.049999997</v>
      </c>
    </row>
    <row r="57" spans="1:12" ht="15.75" x14ac:dyDescent="0.25">
      <c r="A57" s="1" t="s">
        <v>125</v>
      </c>
      <c r="B57" s="2">
        <v>44732</v>
      </c>
      <c r="C57" s="10" t="s">
        <v>126</v>
      </c>
      <c r="D57" s="10"/>
      <c r="E57" s="11">
        <v>60500</v>
      </c>
      <c r="F57" s="11"/>
      <c r="G57" s="3">
        <v>44732</v>
      </c>
      <c r="H57" s="7" t="s">
        <v>2</v>
      </c>
      <c r="I57" s="12" t="s">
        <v>6</v>
      </c>
      <c r="J57" s="12"/>
      <c r="K57" s="5"/>
      <c r="L57" s="6">
        <f t="shared" si="0"/>
        <v>-93803871.049999997</v>
      </c>
    </row>
    <row r="58" spans="1:12" ht="15.75" x14ac:dyDescent="0.25">
      <c r="A58" s="1" t="s">
        <v>127</v>
      </c>
      <c r="B58" s="2">
        <v>44732</v>
      </c>
      <c r="C58" s="10" t="s">
        <v>128</v>
      </c>
      <c r="D58" s="10"/>
      <c r="E58" s="11">
        <v>103000</v>
      </c>
      <c r="F58" s="11"/>
      <c r="G58" s="3">
        <v>44732</v>
      </c>
      <c r="H58" s="7" t="s">
        <v>2</v>
      </c>
      <c r="I58" s="12" t="s">
        <v>6</v>
      </c>
      <c r="J58" s="12"/>
      <c r="K58" s="5"/>
      <c r="L58" s="6">
        <f t="shared" si="0"/>
        <v>-93906871.049999997</v>
      </c>
    </row>
    <row r="59" spans="1:12" ht="15.75" x14ac:dyDescent="0.25">
      <c r="A59" s="1" t="s">
        <v>129</v>
      </c>
      <c r="B59" s="2">
        <v>44732</v>
      </c>
      <c r="C59" s="10" t="s">
        <v>130</v>
      </c>
      <c r="D59" s="10"/>
      <c r="E59" s="11">
        <v>610000</v>
      </c>
      <c r="F59" s="11"/>
      <c r="G59" s="3">
        <v>44732</v>
      </c>
      <c r="H59" s="7" t="s">
        <v>2</v>
      </c>
      <c r="I59" s="12" t="s">
        <v>6</v>
      </c>
      <c r="J59" s="12"/>
      <c r="K59" s="5"/>
      <c r="L59" s="6">
        <f t="shared" si="0"/>
        <v>-94516871.049999997</v>
      </c>
    </row>
    <row r="60" spans="1:12" ht="15.75" x14ac:dyDescent="0.25">
      <c r="A60" s="1" t="s">
        <v>131</v>
      </c>
      <c r="B60" s="2">
        <v>44732</v>
      </c>
      <c r="C60" s="10" t="s">
        <v>132</v>
      </c>
      <c r="D60" s="10"/>
      <c r="E60" s="11">
        <v>1809901.67</v>
      </c>
      <c r="F60" s="11"/>
      <c r="G60" s="3">
        <v>44732</v>
      </c>
      <c r="H60" s="7" t="s">
        <v>2</v>
      </c>
      <c r="I60" s="12" t="s">
        <v>6</v>
      </c>
      <c r="J60" s="12"/>
      <c r="K60" s="5"/>
      <c r="L60" s="6">
        <f t="shared" si="0"/>
        <v>-96326772.719999999</v>
      </c>
    </row>
    <row r="61" spans="1:12" ht="15.75" x14ac:dyDescent="0.25">
      <c r="A61" s="1" t="s">
        <v>133</v>
      </c>
      <c r="B61" s="2">
        <v>44732</v>
      </c>
      <c r="C61" s="10" t="s">
        <v>134</v>
      </c>
      <c r="D61" s="10"/>
      <c r="E61" s="11">
        <v>949100</v>
      </c>
      <c r="F61" s="11"/>
      <c r="G61" s="3">
        <v>44732</v>
      </c>
      <c r="H61" s="7" t="s">
        <v>2</v>
      </c>
      <c r="I61" s="12" t="s">
        <v>6</v>
      </c>
      <c r="J61" s="12"/>
      <c r="K61" s="5"/>
      <c r="L61" s="6">
        <f t="shared" si="0"/>
        <v>-97275872.719999999</v>
      </c>
    </row>
    <row r="62" spans="1:12" ht="15.75" x14ac:dyDescent="0.25">
      <c r="A62" s="1" t="s">
        <v>135</v>
      </c>
      <c r="B62" s="2">
        <v>44733</v>
      </c>
      <c r="C62" s="10" t="s">
        <v>136</v>
      </c>
      <c r="D62" s="10"/>
      <c r="E62" s="11">
        <v>1953672.15</v>
      </c>
      <c r="F62" s="11"/>
      <c r="G62" s="3">
        <v>44743</v>
      </c>
      <c r="H62" s="7" t="s">
        <v>49</v>
      </c>
      <c r="I62" s="12" t="s">
        <v>6</v>
      </c>
      <c r="J62" s="12"/>
      <c r="K62" s="5"/>
      <c r="L62" s="6">
        <f t="shared" si="0"/>
        <v>-99229544.870000005</v>
      </c>
    </row>
    <row r="63" spans="1:12" ht="15.75" x14ac:dyDescent="0.25">
      <c r="A63" s="1" t="s">
        <v>137</v>
      </c>
      <c r="B63" s="2">
        <v>44733</v>
      </c>
      <c r="C63" s="10" t="s">
        <v>138</v>
      </c>
      <c r="D63" s="10"/>
      <c r="E63" s="11">
        <v>2520000</v>
      </c>
      <c r="F63" s="11"/>
      <c r="G63" s="3">
        <v>44742</v>
      </c>
      <c r="H63" s="7" t="s">
        <v>2</v>
      </c>
      <c r="I63" s="12" t="s">
        <v>14</v>
      </c>
      <c r="J63" s="12"/>
      <c r="K63" s="5"/>
      <c r="L63" s="6">
        <f t="shared" si="0"/>
        <v>-101749544.87</v>
      </c>
    </row>
    <row r="64" spans="1:12" ht="15.75" x14ac:dyDescent="0.25">
      <c r="A64" s="1" t="s">
        <v>139</v>
      </c>
      <c r="B64" s="2">
        <v>44733</v>
      </c>
      <c r="C64" s="10" t="s">
        <v>140</v>
      </c>
      <c r="D64" s="10"/>
      <c r="E64" s="11">
        <v>31152210.899999999</v>
      </c>
      <c r="F64" s="11"/>
      <c r="G64" s="3">
        <v>44747</v>
      </c>
      <c r="H64" s="7" t="s">
        <v>2</v>
      </c>
      <c r="I64" s="12" t="s">
        <v>86</v>
      </c>
      <c r="J64" s="12"/>
      <c r="K64" s="5"/>
      <c r="L64" s="6">
        <f t="shared" si="0"/>
        <v>-132901755.77000001</v>
      </c>
    </row>
    <row r="65" spans="1:12" ht="15.75" x14ac:dyDescent="0.25">
      <c r="A65" s="1" t="s">
        <v>141</v>
      </c>
      <c r="B65" s="2">
        <v>44733</v>
      </c>
      <c r="C65" s="10" t="s">
        <v>142</v>
      </c>
      <c r="D65" s="10"/>
      <c r="E65" s="11">
        <v>3094950</v>
      </c>
      <c r="F65" s="11"/>
      <c r="G65" s="3">
        <v>44743</v>
      </c>
      <c r="H65" s="7" t="s">
        <v>2</v>
      </c>
      <c r="I65" s="12" t="s">
        <v>6</v>
      </c>
      <c r="J65" s="12"/>
      <c r="K65" s="5"/>
      <c r="L65" s="6">
        <f t="shared" si="0"/>
        <v>-135996705.77000001</v>
      </c>
    </row>
    <row r="66" spans="1:12" ht="15.75" x14ac:dyDescent="0.25">
      <c r="A66" s="1" t="s">
        <v>143</v>
      </c>
      <c r="B66" s="2">
        <v>44734</v>
      </c>
      <c r="C66" s="10" t="s">
        <v>144</v>
      </c>
      <c r="D66" s="10"/>
      <c r="E66" s="11">
        <v>12559147.199999999</v>
      </c>
      <c r="F66" s="11"/>
      <c r="G66" s="3">
        <v>44749</v>
      </c>
      <c r="H66" s="7" t="s">
        <v>2</v>
      </c>
      <c r="I66" s="12" t="s">
        <v>145</v>
      </c>
      <c r="J66" s="12"/>
      <c r="K66" s="5"/>
      <c r="L66" s="6">
        <f t="shared" si="0"/>
        <v>-148555852.97</v>
      </c>
    </row>
    <row r="67" spans="1:12" ht="15.75" x14ac:dyDescent="0.25">
      <c r="A67" s="1" t="s">
        <v>146</v>
      </c>
      <c r="B67" s="2">
        <v>44734</v>
      </c>
      <c r="C67" s="10" t="s">
        <v>147</v>
      </c>
      <c r="D67" s="10"/>
      <c r="E67" s="11">
        <v>506220.79999999999</v>
      </c>
      <c r="F67" s="11"/>
      <c r="G67" s="3">
        <v>44749</v>
      </c>
      <c r="H67" s="7" t="s">
        <v>2</v>
      </c>
      <c r="I67" s="12" t="s">
        <v>148</v>
      </c>
      <c r="J67" s="12"/>
      <c r="K67" s="5"/>
      <c r="L67" s="6">
        <f t="shared" ref="L67:L109" si="1">+L66-E67</f>
        <v>-149062073.77000001</v>
      </c>
    </row>
    <row r="68" spans="1:12" ht="15.75" x14ac:dyDescent="0.25">
      <c r="A68" s="1" t="s">
        <v>149</v>
      </c>
      <c r="B68" s="2">
        <v>44734</v>
      </c>
      <c r="C68" s="10" t="s">
        <v>150</v>
      </c>
      <c r="D68" s="10"/>
      <c r="E68" s="11">
        <v>2567880</v>
      </c>
      <c r="F68" s="11"/>
      <c r="G68" s="3">
        <v>44749</v>
      </c>
      <c r="H68" s="8" t="s">
        <v>151</v>
      </c>
      <c r="I68" s="12" t="s">
        <v>14</v>
      </c>
      <c r="J68" s="12"/>
      <c r="K68" s="5"/>
      <c r="L68" s="6">
        <f t="shared" si="1"/>
        <v>-151629953.77000001</v>
      </c>
    </row>
    <row r="69" spans="1:12" ht="15.75" x14ac:dyDescent="0.25">
      <c r="A69" s="1" t="s">
        <v>152</v>
      </c>
      <c r="B69" s="2">
        <v>44734</v>
      </c>
      <c r="C69" s="10" t="s">
        <v>153</v>
      </c>
      <c r="D69" s="10"/>
      <c r="E69" s="11">
        <v>3376000</v>
      </c>
      <c r="F69" s="11"/>
      <c r="G69" s="3">
        <v>44749</v>
      </c>
      <c r="H69" s="7" t="s">
        <v>2</v>
      </c>
      <c r="I69" s="12" t="s">
        <v>14</v>
      </c>
      <c r="J69" s="12"/>
      <c r="K69" s="5"/>
      <c r="L69" s="6">
        <f t="shared" si="1"/>
        <v>-155005953.77000001</v>
      </c>
    </row>
    <row r="70" spans="1:12" ht="15.75" x14ac:dyDescent="0.25">
      <c r="A70" s="9" t="s">
        <v>154</v>
      </c>
      <c r="B70" s="2">
        <v>44734</v>
      </c>
      <c r="C70" s="10" t="s">
        <v>155</v>
      </c>
      <c r="D70" s="10"/>
      <c r="E70" s="11">
        <v>805000</v>
      </c>
      <c r="F70" s="11"/>
      <c r="G70" s="3">
        <v>44749</v>
      </c>
      <c r="H70" s="7" t="s">
        <v>2</v>
      </c>
      <c r="I70" s="12" t="s">
        <v>14</v>
      </c>
      <c r="J70" s="12"/>
      <c r="K70" s="5"/>
      <c r="L70" s="6">
        <f t="shared" si="1"/>
        <v>-155810953.77000001</v>
      </c>
    </row>
    <row r="71" spans="1:12" ht="15.75" x14ac:dyDescent="0.25">
      <c r="A71" s="1" t="s">
        <v>156</v>
      </c>
      <c r="B71" s="2">
        <v>44735</v>
      </c>
      <c r="C71" s="10" t="s">
        <v>157</v>
      </c>
      <c r="D71" s="10"/>
      <c r="E71" s="11">
        <v>311080.02</v>
      </c>
      <c r="F71" s="11"/>
      <c r="G71" s="3">
        <v>44747</v>
      </c>
      <c r="H71" s="4" t="s">
        <v>2</v>
      </c>
      <c r="I71" s="12" t="s">
        <v>94</v>
      </c>
      <c r="J71" s="12"/>
      <c r="K71" s="5"/>
      <c r="L71" s="6">
        <f t="shared" si="1"/>
        <v>-156122033.79000002</v>
      </c>
    </row>
    <row r="72" spans="1:12" ht="15.75" x14ac:dyDescent="0.25">
      <c r="A72" s="1" t="s">
        <v>158</v>
      </c>
      <c r="B72" s="2">
        <v>44735</v>
      </c>
      <c r="C72" s="10" t="s">
        <v>159</v>
      </c>
      <c r="D72" s="10"/>
      <c r="E72" s="11">
        <v>3377065.6</v>
      </c>
      <c r="F72" s="11"/>
      <c r="G72" s="3">
        <v>44749</v>
      </c>
      <c r="H72" s="7" t="s">
        <v>2</v>
      </c>
      <c r="I72" s="12" t="s">
        <v>160</v>
      </c>
      <c r="J72" s="12"/>
      <c r="K72" s="5"/>
      <c r="L72" s="6">
        <f t="shared" si="1"/>
        <v>-159499099.39000002</v>
      </c>
    </row>
    <row r="73" spans="1:12" ht="15.75" x14ac:dyDescent="0.25">
      <c r="A73" s="1" t="s">
        <v>161</v>
      </c>
      <c r="B73" s="2">
        <v>44735</v>
      </c>
      <c r="C73" s="10" t="s">
        <v>153</v>
      </c>
      <c r="D73" s="10"/>
      <c r="E73" s="11">
        <v>9813832</v>
      </c>
      <c r="F73" s="11"/>
      <c r="G73" s="3">
        <v>44750</v>
      </c>
      <c r="H73" s="7" t="s">
        <v>49</v>
      </c>
      <c r="I73" s="12" t="s">
        <v>83</v>
      </c>
      <c r="J73" s="12"/>
      <c r="K73" s="5"/>
      <c r="L73" s="6">
        <f t="shared" si="1"/>
        <v>-169312931.39000002</v>
      </c>
    </row>
    <row r="74" spans="1:12" ht="15.75" x14ac:dyDescent="0.25">
      <c r="A74" s="1" t="s">
        <v>162</v>
      </c>
      <c r="B74" s="2">
        <v>44735</v>
      </c>
      <c r="C74" s="10" t="s">
        <v>163</v>
      </c>
      <c r="D74" s="10"/>
      <c r="E74" s="11">
        <v>573750</v>
      </c>
      <c r="F74" s="11"/>
      <c r="G74" s="3">
        <v>44749</v>
      </c>
      <c r="H74" s="7" t="s">
        <v>2</v>
      </c>
      <c r="I74" s="12" t="s">
        <v>6</v>
      </c>
      <c r="J74" s="12"/>
      <c r="K74" s="5"/>
      <c r="L74" s="6">
        <f t="shared" si="1"/>
        <v>-169886681.39000002</v>
      </c>
    </row>
    <row r="75" spans="1:12" ht="15.75" x14ac:dyDescent="0.25">
      <c r="A75" s="1" t="s">
        <v>164</v>
      </c>
      <c r="B75" s="2">
        <v>44736</v>
      </c>
      <c r="C75" s="10" t="s">
        <v>165</v>
      </c>
      <c r="D75" s="10"/>
      <c r="E75" s="11">
        <v>6239337.7599999998</v>
      </c>
      <c r="F75" s="11"/>
      <c r="G75" s="3">
        <v>44750</v>
      </c>
      <c r="H75" s="7" t="s">
        <v>2</v>
      </c>
      <c r="I75" s="12" t="s">
        <v>166</v>
      </c>
      <c r="J75" s="12"/>
      <c r="K75" s="5"/>
      <c r="L75" s="6">
        <f t="shared" si="1"/>
        <v>-176126019.15000001</v>
      </c>
    </row>
    <row r="76" spans="1:12" ht="15.75" x14ac:dyDescent="0.25">
      <c r="A76" s="1" t="s">
        <v>167</v>
      </c>
      <c r="B76" s="2">
        <v>44736</v>
      </c>
      <c r="C76" s="10" t="s">
        <v>153</v>
      </c>
      <c r="D76" s="10"/>
      <c r="E76" s="11">
        <v>320000</v>
      </c>
      <c r="F76" s="11"/>
      <c r="G76" s="3">
        <v>44750</v>
      </c>
      <c r="H76" s="7" t="s">
        <v>2</v>
      </c>
      <c r="I76" s="12" t="s">
        <v>14</v>
      </c>
      <c r="J76" s="12"/>
      <c r="K76" s="5"/>
      <c r="L76" s="6">
        <f t="shared" si="1"/>
        <v>-176446019.15000001</v>
      </c>
    </row>
    <row r="77" spans="1:12" ht="15.75" x14ac:dyDescent="0.25">
      <c r="A77" s="1" t="s">
        <v>168</v>
      </c>
      <c r="B77" s="2">
        <v>44736</v>
      </c>
      <c r="C77" s="10" t="s">
        <v>155</v>
      </c>
      <c r="D77" s="10"/>
      <c r="E77" s="11">
        <v>140000</v>
      </c>
      <c r="F77" s="11"/>
      <c r="G77" s="3">
        <v>44750</v>
      </c>
      <c r="H77" s="7" t="s">
        <v>2</v>
      </c>
      <c r="I77" s="12" t="s">
        <v>14</v>
      </c>
      <c r="J77" s="12"/>
      <c r="K77" s="5"/>
      <c r="L77" s="6">
        <f t="shared" si="1"/>
        <v>-176586019.15000001</v>
      </c>
    </row>
    <row r="78" spans="1:12" ht="15.75" x14ac:dyDescent="0.25">
      <c r="A78" s="1" t="s">
        <v>169</v>
      </c>
      <c r="B78" s="2">
        <v>44736</v>
      </c>
      <c r="C78" s="10" t="s">
        <v>170</v>
      </c>
      <c r="D78" s="10"/>
      <c r="E78" s="11">
        <v>97750</v>
      </c>
      <c r="F78" s="11"/>
      <c r="G78" s="3">
        <v>44746</v>
      </c>
      <c r="H78" s="7" t="s">
        <v>2</v>
      </c>
      <c r="I78" s="12" t="s">
        <v>6</v>
      </c>
      <c r="J78" s="12"/>
      <c r="K78" s="5"/>
      <c r="L78" s="6">
        <f t="shared" si="1"/>
        <v>-176683769.15000001</v>
      </c>
    </row>
    <row r="79" spans="1:12" ht="15.75" x14ac:dyDescent="0.25">
      <c r="A79" s="1" t="s">
        <v>171</v>
      </c>
      <c r="B79" s="2">
        <v>44736</v>
      </c>
      <c r="C79" s="10" t="s">
        <v>172</v>
      </c>
      <c r="D79" s="10"/>
      <c r="E79" s="11">
        <v>93200</v>
      </c>
      <c r="F79" s="11"/>
      <c r="G79" s="3">
        <v>44746</v>
      </c>
      <c r="H79" s="7" t="s">
        <v>2</v>
      </c>
      <c r="I79" s="12" t="s">
        <v>6</v>
      </c>
      <c r="J79" s="12"/>
      <c r="K79" s="5"/>
      <c r="L79" s="6">
        <f t="shared" si="1"/>
        <v>-176776969.15000001</v>
      </c>
    </row>
    <row r="80" spans="1:12" ht="15.75" x14ac:dyDescent="0.25">
      <c r="A80" s="1" t="s">
        <v>173</v>
      </c>
      <c r="B80" s="2">
        <v>44736</v>
      </c>
      <c r="C80" s="10" t="s">
        <v>174</v>
      </c>
      <c r="D80" s="10"/>
      <c r="E80" s="11">
        <v>132150</v>
      </c>
      <c r="F80" s="11"/>
      <c r="G80" s="3">
        <v>44746</v>
      </c>
      <c r="H80" s="7" t="s">
        <v>2</v>
      </c>
      <c r="I80" s="12" t="s">
        <v>6</v>
      </c>
      <c r="J80" s="12"/>
      <c r="K80" s="5"/>
      <c r="L80" s="6">
        <f t="shared" si="1"/>
        <v>-176909119.15000001</v>
      </c>
    </row>
    <row r="81" spans="1:12" ht="15.75" x14ac:dyDescent="0.25">
      <c r="A81" s="1" t="s">
        <v>175</v>
      </c>
      <c r="B81" s="2">
        <v>44736</v>
      </c>
      <c r="C81" s="10" t="s">
        <v>176</v>
      </c>
      <c r="D81" s="10"/>
      <c r="E81" s="11">
        <v>698300</v>
      </c>
      <c r="F81" s="11"/>
      <c r="G81" s="3">
        <v>44746</v>
      </c>
      <c r="H81" s="7" t="s">
        <v>2</v>
      </c>
      <c r="I81" s="12" t="s">
        <v>6</v>
      </c>
      <c r="J81" s="12"/>
      <c r="K81" s="5"/>
      <c r="L81" s="6">
        <f t="shared" si="1"/>
        <v>-177607419.15000001</v>
      </c>
    </row>
    <row r="82" spans="1:12" ht="15.75" x14ac:dyDescent="0.25">
      <c r="A82" s="1" t="s">
        <v>177</v>
      </c>
      <c r="B82" s="2">
        <v>44736</v>
      </c>
      <c r="C82" s="10" t="s">
        <v>178</v>
      </c>
      <c r="D82" s="10"/>
      <c r="E82" s="11">
        <v>77635</v>
      </c>
      <c r="F82" s="11"/>
      <c r="G82" s="3">
        <v>44751</v>
      </c>
      <c r="H82" s="7" t="s">
        <v>179</v>
      </c>
      <c r="I82" s="12" t="s">
        <v>180</v>
      </c>
      <c r="J82" s="12"/>
      <c r="K82" s="5"/>
      <c r="L82" s="6">
        <f t="shared" si="1"/>
        <v>-177685054.15000001</v>
      </c>
    </row>
    <row r="83" spans="1:12" ht="15.75" x14ac:dyDescent="0.25">
      <c r="A83" s="1" t="s">
        <v>181</v>
      </c>
      <c r="B83" s="2">
        <v>44736</v>
      </c>
      <c r="C83" s="10" t="s">
        <v>182</v>
      </c>
      <c r="D83" s="10"/>
      <c r="E83" s="11">
        <v>949100</v>
      </c>
      <c r="F83" s="11"/>
      <c r="G83" s="3">
        <v>44746</v>
      </c>
      <c r="H83" s="7" t="s">
        <v>2</v>
      </c>
      <c r="I83" s="12" t="s">
        <v>6</v>
      </c>
      <c r="J83" s="12"/>
      <c r="K83" s="5"/>
      <c r="L83" s="6">
        <f t="shared" si="1"/>
        <v>-178634154.15000001</v>
      </c>
    </row>
    <row r="84" spans="1:12" ht="15.75" x14ac:dyDescent="0.25">
      <c r="A84" s="1" t="s">
        <v>183</v>
      </c>
      <c r="B84" s="2">
        <v>44736</v>
      </c>
      <c r="C84" s="10" t="s">
        <v>184</v>
      </c>
      <c r="D84" s="10"/>
      <c r="E84" s="11">
        <v>577500</v>
      </c>
      <c r="F84" s="11"/>
      <c r="G84" s="3">
        <v>44746</v>
      </c>
      <c r="H84" s="7" t="s">
        <v>2</v>
      </c>
      <c r="I84" s="12" t="s">
        <v>6</v>
      </c>
      <c r="J84" s="12"/>
      <c r="K84" s="5"/>
      <c r="L84" s="6">
        <f t="shared" si="1"/>
        <v>-179211654.15000001</v>
      </c>
    </row>
    <row r="85" spans="1:12" ht="15.75" x14ac:dyDescent="0.25">
      <c r="A85" s="1" t="s">
        <v>185</v>
      </c>
      <c r="B85" s="2">
        <v>44736</v>
      </c>
      <c r="C85" s="10" t="s">
        <v>186</v>
      </c>
      <c r="D85" s="10"/>
      <c r="E85" s="11">
        <v>615326.24</v>
      </c>
      <c r="F85" s="11"/>
      <c r="G85" s="3">
        <v>44749</v>
      </c>
      <c r="H85" s="7" t="s">
        <v>2</v>
      </c>
      <c r="I85" s="12" t="s">
        <v>6</v>
      </c>
      <c r="J85" s="12"/>
      <c r="K85" s="5"/>
      <c r="L85" s="6">
        <f t="shared" si="1"/>
        <v>-179826980.39000002</v>
      </c>
    </row>
    <row r="86" spans="1:12" ht="15.75" x14ac:dyDescent="0.25">
      <c r="A86" s="1" t="s">
        <v>187</v>
      </c>
      <c r="B86" s="2">
        <v>44739</v>
      </c>
      <c r="C86" s="10" t="s">
        <v>188</v>
      </c>
      <c r="D86" s="10"/>
      <c r="E86" s="11">
        <v>1071750</v>
      </c>
      <c r="F86" s="11"/>
      <c r="G86" s="3">
        <v>44749</v>
      </c>
      <c r="H86" s="7" t="s">
        <v>2</v>
      </c>
      <c r="I86" s="12" t="s">
        <v>6</v>
      </c>
      <c r="J86" s="12"/>
      <c r="K86" s="5"/>
      <c r="L86" s="6">
        <f t="shared" si="1"/>
        <v>-180898730.39000002</v>
      </c>
    </row>
    <row r="87" spans="1:12" ht="15.75" x14ac:dyDescent="0.25">
      <c r="A87" s="1" t="s">
        <v>189</v>
      </c>
      <c r="B87" s="2">
        <v>44739</v>
      </c>
      <c r="C87" s="10" t="s">
        <v>190</v>
      </c>
      <c r="D87" s="10"/>
      <c r="E87" s="11">
        <v>825825</v>
      </c>
      <c r="F87" s="11"/>
      <c r="G87" s="3">
        <v>44751</v>
      </c>
      <c r="H87" s="7" t="s">
        <v>2</v>
      </c>
      <c r="I87" s="12" t="s">
        <v>14</v>
      </c>
      <c r="J87" s="12"/>
      <c r="K87" s="5"/>
      <c r="L87" s="6">
        <f t="shared" si="1"/>
        <v>-181724555.39000002</v>
      </c>
    </row>
    <row r="88" spans="1:12" ht="15.75" x14ac:dyDescent="0.25">
      <c r="A88" s="1" t="s">
        <v>191</v>
      </c>
      <c r="B88" s="2">
        <v>44739</v>
      </c>
      <c r="C88" s="10" t="s">
        <v>82</v>
      </c>
      <c r="D88" s="10"/>
      <c r="E88" s="11">
        <v>1022592</v>
      </c>
      <c r="F88" s="11"/>
      <c r="G88" s="3">
        <v>44751</v>
      </c>
      <c r="H88" s="7" t="s">
        <v>2</v>
      </c>
      <c r="I88" s="12" t="s">
        <v>83</v>
      </c>
      <c r="J88" s="12"/>
      <c r="K88" s="5"/>
      <c r="L88" s="6">
        <f t="shared" si="1"/>
        <v>-182747147.39000002</v>
      </c>
    </row>
    <row r="89" spans="1:12" ht="15.75" x14ac:dyDescent="0.25">
      <c r="A89" s="1" t="s">
        <v>192</v>
      </c>
      <c r="B89" s="2">
        <v>44739</v>
      </c>
      <c r="C89" s="10" t="s">
        <v>106</v>
      </c>
      <c r="D89" s="10"/>
      <c r="E89" s="11">
        <v>467480</v>
      </c>
      <c r="F89" s="11"/>
      <c r="G89" s="3">
        <v>44751</v>
      </c>
      <c r="H89" s="7" t="s">
        <v>2</v>
      </c>
      <c r="I89" s="12" t="s">
        <v>14</v>
      </c>
      <c r="J89" s="12"/>
      <c r="K89" s="5"/>
      <c r="L89" s="6">
        <f t="shared" si="1"/>
        <v>-183214627.39000002</v>
      </c>
    </row>
    <row r="90" spans="1:12" ht="15.75" x14ac:dyDescent="0.25">
      <c r="A90" s="1" t="s">
        <v>193</v>
      </c>
      <c r="B90" s="2">
        <v>44739</v>
      </c>
      <c r="C90" s="10" t="s">
        <v>153</v>
      </c>
      <c r="D90" s="10"/>
      <c r="E90" s="11">
        <v>2077368</v>
      </c>
      <c r="F90" s="11"/>
      <c r="G90" s="3">
        <v>44754</v>
      </c>
      <c r="H90" s="7" t="s">
        <v>151</v>
      </c>
      <c r="I90" s="12" t="s">
        <v>14</v>
      </c>
      <c r="J90" s="12"/>
      <c r="K90" s="5"/>
      <c r="L90" s="6">
        <f t="shared" si="1"/>
        <v>-185291995.39000002</v>
      </c>
    </row>
    <row r="91" spans="1:12" ht="15.75" x14ac:dyDescent="0.25">
      <c r="A91" s="1" t="s">
        <v>194</v>
      </c>
      <c r="B91" s="2">
        <v>44739</v>
      </c>
      <c r="C91" s="10" t="s">
        <v>195</v>
      </c>
      <c r="D91" s="10"/>
      <c r="E91" s="11">
        <v>101600</v>
      </c>
      <c r="F91" s="11"/>
      <c r="G91" s="3">
        <v>44749</v>
      </c>
      <c r="H91" s="7" t="s">
        <v>2</v>
      </c>
      <c r="I91" s="12" t="s">
        <v>6</v>
      </c>
      <c r="J91" s="12"/>
      <c r="K91" s="5"/>
      <c r="L91" s="6">
        <f t="shared" si="1"/>
        <v>-185393595.39000002</v>
      </c>
    </row>
    <row r="92" spans="1:12" ht="15.75" x14ac:dyDescent="0.25">
      <c r="A92" s="1" t="s">
        <v>196</v>
      </c>
      <c r="B92" s="2">
        <v>44739</v>
      </c>
      <c r="C92" s="10" t="s">
        <v>197</v>
      </c>
      <c r="D92" s="10"/>
      <c r="E92" s="11"/>
      <c r="F92" s="11"/>
      <c r="G92" s="3"/>
      <c r="H92" s="7" t="s">
        <v>52</v>
      </c>
      <c r="I92" s="12" t="s">
        <v>198</v>
      </c>
      <c r="J92" s="12"/>
      <c r="K92" s="5"/>
      <c r="L92" s="6">
        <f t="shared" si="1"/>
        <v>-185393595.39000002</v>
      </c>
    </row>
    <row r="93" spans="1:12" ht="15.75" x14ac:dyDescent="0.25">
      <c r="A93" s="1" t="s">
        <v>199</v>
      </c>
      <c r="B93" s="2">
        <v>44739</v>
      </c>
      <c r="C93" s="10" t="s">
        <v>138</v>
      </c>
      <c r="D93" s="10"/>
      <c r="E93" s="11">
        <v>888720</v>
      </c>
      <c r="F93" s="11"/>
      <c r="G93" s="3">
        <v>44754</v>
      </c>
      <c r="H93" s="7" t="s">
        <v>151</v>
      </c>
      <c r="I93" s="12" t="s">
        <v>14</v>
      </c>
      <c r="J93" s="12"/>
      <c r="K93" s="5"/>
      <c r="L93" s="6">
        <f t="shared" si="1"/>
        <v>-186282315.39000002</v>
      </c>
    </row>
    <row r="94" spans="1:12" ht="15.75" x14ac:dyDescent="0.25">
      <c r="A94" s="1" t="s">
        <v>200</v>
      </c>
      <c r="B94" s="2">
        <v>44740</v>
      </c>
      <c r="C94" s="10" t="s">
        <v>93</v>
      </c>
      <c r="D94" s="10"/>
      <c r="E94" s="11">
        <v>15251.63</v>
      </c>
      <c r="F94" s="11"/>
      <c r="G94" s="3">
        <v>44755</v>
      </c>
      <c r="H94" s="7" t="s">
        <v>151</v>
      </c>
      <c r="I94" s="12" t="s">
        <v>201</v>
      </c>
      <c r="J94" s="12"/>
      <c r="K94" s="5"/>
      <c r="L94" s="6">
        <f t="shared" si="1"/>
        <v>-186297567.02000001</v>
      </c>
    </row>
    <row r="95" spans="1:12" ht="15.75" x14ac:dyDescent="0.25">
      <c r="A95" s="1" t="s">
        <v>202</v>
      </c>
      <c r="B95" s="2">
        <v>44740</v>
      </c>
      <c r="C95" s="10" t="s">
        <v>203</v>
      </c>
      <c r="D95" s="10"/>
      <c r="E95" s="11"/>
      <c r="F95" s="11"/>
      <c r="G95" s="3"/>
      <c r="H95" s="4" t="s">
        <v>52</v>
      </c>
      <c r="I95" s="12" t="s">
        <v>204</v>
      </c>
      <c r="J95" s="12"/>
      <c r="K95" s="5"/>
      <c r="L95" s="6">
        <f t="shared" si="1"/>
        <v>-186297567.02000001</v>
      </c>
    </row>
    <row r="96" spans="1:12" ht="15.75" x14ac:dyDescent="0.25">
      <c r="A96" s="1" t="s">
        <v>205</v>
      </c>
      <c r="B96" s="2">
        <v>44740</v>
      </c>
      <c r="C96" s="10" t="s">
        <v>144</v>
      </c>
      <c r="D96" s="10"/>
      <c r="E96" s="11">
        <v>6000000</v>
      </c>
      <c r="F96" s="11"/>
      <c r="G96" s="3">
        <v>44755</v>
      </c>
      <c r="H96" s="7" t="s">
        <v>151</v>
      </c>
      <c r="I96" s="12" t="s">
        <v>206</v>
      </c>
      <c r="J96" s="12"/>
      <c r="K96" s="5"/>
      <c r="L96" s="6">
        <f t="shared" si="1"/>
        <v>-192297567.02000001</v>
      </c>
    </row>
    <row r="97" spans="1:12" ht="15.75" x14ac:dyDescent="0.25">
      <c r="A97" s="1" t="s">
        <v>207</v>
      </c>
      <c r="B97" s="2">
        <v>44740</v>
      </c>
      <c r="C97" s="10" t="s">
        <v>208</v>
      </c>
      <c r="D97" s="10"/>
      <c r="E97" s="11">
        <v>738200</v>
      </c>
      <c r="F97" s="11"/>
      <c r="G97" s="3">
        <v>44750</v>
      </c>
      <c r="H97" s="7" t="s">
        <v>2</v>
      </c>
      <c r="I97" s="12" t="s">
        <v>6</v>
      </c>
      <c r="J97" s="12"/>
      <c r="K97" s="5"/>
      <c r="L97" s="6">
        <f t="shared" si="1"/>
        <v>-193035767.02000001</v>
      </c>
    </row>
    <row r="98" spans="1:12" ht="15.75" x14ac:dyDescent="0.25">
      <c r="A98" s="1" t="s">
        <v>209</v>
      </c>
      <c r="B98" s="2">
        <v>44741</v>
      </c>
      <c r="C98" s="10" t="s">
        <v>210</v>
      </c>
      <c r="D98" s="10"/>
      <c r="E98" s="11">
        <v>147400</v>
      </c>
      <c r="F98" s="11"/>
      <c r="G98" s="3">
        <v>44751</v>
      </c>
      <c r="H98" s="7" t="s">
        <v>2</v>
      </c>
      <c r="I98" s="12" t="s">
        <v>6</v>
      </c>
      <c r="J98" s="12"/>
      <c r="K98" s="5"/>
      <c r="L98" s="6">
        <f t="shared" si="1"/>
        <v>-193183167.02000001</v>
      </c>
    </row>
    <row r="99" spans="1:12" ht="15.75" x14ac:dyDescent="0.25">
      <c r="A99" s="1" t="s">
        <v>211</v>
      </c>
      <c r="B99" s="2">
        <v>44741</v>
      </c>
      <c r="C99" s="10" t="s">
        <v>212</v>
      </c>
      <c r="D99" s="10"/>
      <c r="E99" s="11">
        <v>434700</v>
      </c>
      <c r="F99" s="11"/>
      <c r="G99" s="3">
        <v>44751</v>
      </c>
      <c r="H99" s="7" t="s">
        <v>2</v>
      </c>
      <c r="I99" s="12" t="s">
        <v>6</v>
      </c>
      <c r="J99" s="12"/>
      <c r="K99" s="5"/>
      <c r="L99" s="6">
        <f t="shared" si="1"/>
        <v>-193617867.02000001</v>
      </c>
    </row>
    <row r="100" spans="1:12" ht="15.75" x14ac:dyDescent="0.25">
      <c r="A100" s="1" t="s">
        <v>213</v>
      </c>
      <c r="B100" s="2">
        <v>44741</v>
      </c>
      <c r="C100" s="10" t="s">
        <v>214</v>
      </c>
      <c r="D100" s="10"/>
      <c r="E100" s="11">
        <v>758250</v>
      </c>
      <c r="F100" s="11"/>
      <c r="G100" s="3">
        <v>44751</v>
      </c>
      <c r="H100" s="7" t="s">
        <v>2</v>
      </c>
      <c r="I100" s="12" t="s">
        <v>6</v>
      </c>
      <c r="J100" s="12"/>
      <c r="K100" s="5"/>
      <c r="L100" s="6">
        <f t="shared" si="1"/>
        <v>-194376117.02000001</v>
      </c>
    </row>
    <row r="101" spans="1:12" ht="15.75" x14ac:dyDescent="0.25">
      <c r="A101" s="1" t="s">
        <v>215</v>
      </c>
      <c r="B101" s="2">
        <v>44741</v>
      </c>
      <c r="C101" s="10" t="s">
        <v>197</v>
      </c>
      <c r="D101" s="10"/>
      <c r="E101" s="11">
        <v>22159557.280000001</v>
      </c>
      <c r="F101" s="11"/>
      <c r="G101" s="3">
        <v>44756</v>
      </c>
      <c r="H101" s="7" t="s">
        <v>151</v>
      </c>
      <c r="I101" s="12" t="s">
        <v>198</v>
      </c>
      <c r="J101" s="12"/>
      <c r="K101" s="5"/>
      <c r="L101" s="6">
        <f t="shared" si="1"/>
        <v>-216535674.30000001</v>
      </c>
    </row>
    <row r="102" spans="1:12" ht="15.75" x14ac:dyDescent="0.25">
      <c r="A102" s="1" t="s">
        <v>216</v>
      </c>
      <c r="B102" s="2">
        <v>44741</v>
      </c>
      <c r="C102" s="10" t="s">
        <v>217</v>
      </c>
      <c r="D102" s="10"/>
      <c r="E102" s="11">
        <v>1203800</v>
      </c>
      <c r="F102" s="11"/>
      <c r="G102" s="3">
        <v>44751</v>
      </c>
      <c r="H102" s="7" t="s">
        <v>2</v>
      </c>
      <c r="I102" s="12" t="s">
        <v>6</v>
      </c>
      <c r="J102" s="12"/>
      <c r="K102" s="5"/>
      <c r="L102" s="6">
        <f t="shared" si="1"/>
        <v>-217739474.30000001</v>
      </c>
    </row>
    <row r="103" spans="1:12" ht="15.75" x14ac:dyDescent="0.25">
      <c r="A103" s="1" t="s">
        <v>218</v>
      </c>
      <c r="B103" s="2">
        <v>44741</v>
      </c>
      <c r="C103" s="10" t="s">
        <v>219</v>
      </c>
      <c r="D103" s="10"/>
      <c r="E103" s="11">
        <v>713200</v>
      </c>
      <c r="F103" s="11"/>
      <c r="G103" s="3">
        <v>44751</v>
      </c>
      <c r="H103" s="7" t="s">
        <v>2</v>
      </c>
      <c r="I103" s="12" t="s">
        <v>6</v>
      </c>
      <c r="J103" s="12"/>
      <c r="K103" s="5"/>
      <c r="L103" s="6">
        <f t="shared" si="1"/>
        <v>-218452674.30000001</v>
      </c>
    </row>
    <row r="104" spans="1:12" ht="15.75" x14ac:dyDescent="0.25">
      <c r="A104" s="1" t="s">
        <v>220</v>
      </c>
      <c r="B104" s="2">
        <v>44742</v>
      </c>
      <c r="C104" s="10" t="s">
        <v>54</v>
      </c>
      <c r="D104" s="10"/>
      <c r="E104" s="11">
        <v>69637.47</v>
      </c>
      <c r="F104" s="11"/>
      <c r="G104" s="3">
        <v>44756</v>
      </c>
      <c r="H104" s="7" t="s">
        <v>151</v>
      </c>
      <c r="I104" s="12" t="s">
        <v>57</v>
      </c>
      <c r="J104" s="12"/>
      <c r="K104" s="5"/>
      <c r="L104" s="6">
        <f t="shared" si="1"/>
        <v>-218522311.77000001</v>
      </c>
    </row>
    <row r="105" spans="1:12" ht="15.75" x14ac:dyDescent="0.25">
      <c r="A105" s="1" t="s">
        <v>221</v>
      </c>
      <c r="B105" s="2">
        <v>44742</v>
      </c>
      <c r="C105" s="10" t="s">
        <v>222</v>
      </c>
      <c r="D105" s="10"/>
      <c r="E105" s="11">
        <v>64546</v>
      </c>
      <c r="F105" s="11"/>
      <c r="G105" s="3">
        <v>44756</v>
      </c>
      <c r="H105" s="7" t="s">
        <v>151</v>
      </c>
      <c r="I105" s="12" t="s">
        <v>29</v>
      </c>
      <c r="J105" s="12"/>
      <c r="K105" s="5"/>
      <c r="L105" s="6">
        <f t="shared" si="1"/>
        <v>-218586857.77000001</v>
      </c>
    </row>
    <row r="106" spans="1:12" ht="15.75" x14ac:dyDescent="0.25">
      <c r="A106" s="1" t="s">
        <v>223</v>
      </c>
      <c r="B106" s="2">
        <v>44742</v>
      </c>
      <c r="C106" s="10" t="s">
        <v>144</v>
      </c>
      <c r="D106" s="10"/>
      <c r="E106" s="11">
        <v>943394.66</v>
      </c>
      <c r="F106" s="11"/>
      <c r="G106" s="3">
        <v>44756</v>
      </c>
      <c r="H106" s="7" t="s">
        <v>151</v>
      </c>
      <c r="I106" s="12" t="s">
        <v>224</v>
      </c>
      <c r="J106" s="12"/>
      <c r="K106" s="5"/>
      <c r="L106" s="6">
        <f t="shared" si="1"/>
        <v>-219530252.43000001</v>
      </c>
    </row>
    <row r="107" spans="1:12" ht="15.75" x14ac:dyDescent="0.25">
      <c r="A107" s="1" t="s">
        <v>225</v>
      </c>
      <c r="B107" s="2">
        <v>44742</v>
      </c>
      <c r="C107" s="10" t="s">
        <v>25</v>
      </c>
      <c r="D107" s="10"/>
      <c r="E107" s="11">
        <v>95053.35</v>
      </c>
      <c r="F107" s="11"/>
      <c r="G107" s="3">
        <v>44756</v>
      </c>
      <c r="H107" s="7" t="s">
        <v>151</v>
      </c>
      <c r="I107" s="12" t="s">
        <v>226</v>
      </c>
      <c r="J107" s="12"/>
      <c r="K107" s="5"/>
      <c r="L107" s="6">
        <f t="shared" si="1"/>
        <v>-219625305.78</v>
      </c>
    </row>
    <row r="108" spans="1:12" ht="15.75" x14ac:dyDescent="0.25">
      <c r="A108" s="1" t="s">
        <v>227</v>
      </c>
      <c r="B108" s="2">
        <v>44742</v>
      </c>
      <c r="C108" s="10" t="s">
        <v>93</v>
      </c>
      <c r="D108" s="10"/>
      <c r="E108" s="11">
        <v>7465.62</v>
      </c>
      <c r="F108" s="11"/>
      <c r="G108" s="3">
        <v>44756</v>
      </c>
      <c r="H108" s="7" t="s">
        <v>151</v>
      </c>
      <c r="I108" s="12" t="s">
        <v>201</v>
      </c>
      <c r="J108" s="12"/>
      <c r="K108" s="5"/>
      <c r="L108" s="6">
        <f t="shared" si="1"/>
        <v>-219632771.40000001</v>
      </c>
    </row>
    <row r="109" spans="1:12" ht="15.75" x14ac:dyDescent="0.25">
      <c r="A109" s="1" t="s">
        <v>228</v>
      </c>
      <c r="B109" s="2">
        <v>44742</v>
      </c>
      <c r="C109" s="10" t="s">
        <v>229</v>
      </c>
      <c r="D109" s="10"/>
      <c r="E109" s="11">
        <v>13573.14</v>
      </c>
      <c r="F109" s="11"/>
      <c r="G109" s="3">
        <v>44757</v>
      </c>
      <c r="H109" s="7" t="s">
        <v>151</v>
      </c>
      <c r="I109" s="12" t="s">
        <v>230</v>
      </c>
      <c r="J109" s="12"/>
      <c r="K109" s="5"/>
      <c r="L109" s="6">
        <f t="shared" si="1"/>
        <v>-219646344.53999999</v>
      </c>
    </row>
  </sheetData>
  <mergeCells count="322">
    <mergeCell ref="C5:D5"/>
    <mergeCell ref="E5:F5"/>
    <mergeCell ref="I5:J5"/>
    <mergeCell ref="C6:D6"/>
    <mergeCell ref="E6:F6"/>
    <mergeCell ref="I6:J6"/>
    <mergeCell ref="C3:D3"/>
    <mergeCell ref="E3:F3"/>
    <mergeCell ref="I3:J3"/>
    <mergeCell ref="C4:D4"/>
    <mergeCell ref="E4:F4"/>
    <mergeCell ref="I4:J4"/>
    <mergeCell ref="C9:D9"/>
    <mergeCell ref="E9:F9"/>
    <mergeCell ref="I9:J9"/>
    <mergeCell ref="C10:D10"/>
    <mergeCell ref="E10:F10"/>
    <mergeCell ref="I10:J10"/>
    <mergeCell ref="C7:D7"/>
    <mergeCell ref="E7:F7"/>
    <mergeCell ref="I7:J7"/>
    <mergeCell ref="C8:D8"/>
    <mergeCell ref="E8:F8"/>
    <mergeCell ref="I8:J8"/>
    <mergeCell ref="C13:D13"/>
    <mergeCell ref="E13:F13"/>
    <mergeCell ref="I13:J13"/>
    <mergeCell ref="C14:D14"/>
    <mergeCell ref="E14:F14"/>
    <mergeCell ref="I14:J14"/>
    <mergeCell ref="C11:D11"/>
    <mergeCell ref="E11:F11"/>
    <mergeCell ref="I11:J11"/>
    <mergeCell ref="C12:D12"/>
    <mergeCell ref="E12:F12"/>
    <mergeCell ref="I12:J12"/>
    <mergeCell ref="C17:D17"/>
    <mergeCell ref="E17:F17"/>
    <mergeCell ref="I17:J17"/>
    <mergeCell ref="C18:D18"/>
    <mergeCell ref="E18:F18"/>
    <mergeCell ref="I18:J18"/>
    <mergeCell ref="C15:D15"/>
    <mergeCell ref="E15:F15"/>
    <mergeCell ref="I15:J15"/>
    <mergeCell ref="C16:D16"/>
    <mergeCell ref="E16:F16"/>
    <mergeCell ref="I16:J16"/>
    <mergeCell ref="C21:D21"/>
    <mergeCell ref="E21:F21"/>
    <mergeCell ref="I21:J21"/>
    <mergeCell ref="C22:D22"/>
    <mergeCell ref="E22:F22"/>
    <mergeCell ref="I22:J22"/>
    <mergeCell ref="C19:D19"/>
    <mergeCell ref="E19:F19"/>
    <mergeCell ref="I19:J19"/>
    <mergeCell ref="C20:D20"/>
    <mergeCell ref="E20:F20"/>
    <mergeCell ref="I20:J20"/>
    <mergeCell ref="C25:D25"/>
    <mergeCell ref="E25:F25"/>
    <mergeCell ref="I25:J25"/>
    <mergeCell ref="C26:D26"/>
    <mergeCell ref="E26:F26"/>
    <mergeCell ref="I26:J26"/>
    <mergeCell ref="C23:D23"/>
    <mergeCell ref="E23:F23"/>
    <mergeCell ref="I23:J23"/>
    <mergeCell ref="C24:D24"/>
    <mergeCell ref="E24:F24"/>
    <mergeCell ref="I24:J24"/>
    <mergeCell ref="C29:D29"/>
    <mergeCell ref="E29:F29"/>
    <mergeCell ref="I29:J29"/>
    <mergeCell ref="C30:D30"/>
    <mergeCell ref="E30:F30"/>
    <mergeCell ref="I30:J30"/>
    <mergeCell ref="C27:D27"/>
    <mergeCell ref="E27:F27"/>
    <mergeCell ref="I27:J27"/>
    <mergeCell ref="C28:D28"/>
    <mergeCell ref="E28:F28"/>
    <mergeCell ref="I28:J28"/>
    <mergeCell ref="C33:D33"/>
    <mergeCell ref="E33:F33"/>
    <mergeCell ref="I33:J33"/>
    <mergeCell ref="C34:D34"/>
    <mergeCell ref="E34:F34"/>
    <mergeCell ref="I34:J34"/>
    <mergeCell ref="C31:D31"/>
    <mergeCell ref="E31:F31"/>
    <mergeCell ref="I31:J31"/>
    <mergeCell ref="C32:D32"/>
    <mergeCell ref="E32:F32"/>
    <mergeCell ref="I32:J32"/>
    <mergeCell ref="C37:D37"/>
    <mergeCell ref="E37:F37"/>
    <mergeCell ref="I37:J37"/>
    <mergeCell ref="C38:D38"/>
    <mergeCell ref="E38:F38"/>
    <mergeCell ref="I38:J38"/>
    <mergeCell ref="C35:D35"/>
    <mergeCell ref="E35:F35"/>
    <mergeCell ref="I35:J35"/>
    <mergeCell ref="C36:D36"/>
    <mergeCell ref="E36:F36"/>
    <mergeCell ref="I36:J36"/>
    <mergeCell ref="C41:D41"/>
    <mergeCell ref="E41:F41"/>
    <mergeCell ref="I41:J41"/>
    <mergeCell ref="C42:D42"/>
    <mergeCell ref="E42:F42"/>
    <mergeCell ref="I42:J42"/>
    <mergeCell ref="C39:D39"/>
    <mergeCell ref="E39:F39"/>
    <mergeCell ref="I39:J39"/>
    <mergeCell ref="C40:D40"/>
    <mergeCell ref="E40:F40"/>
    <mergeCell ref="I40:J40"/>
    <mergeCell ref="C45:D45"/>
    <mergeCell ref="E45:F45"/>
    <mergeCell ref="I45:J45"/>
    <mergeCell ref="C46:D46"/>
    <mergeCell ref="E46:F46"/>
    <mergeCell ref="I46:J46"/>
    <mergeCell ref="C43:D43"/>
    <mergeCell ref="E43:F43"/>
    <mergeCell ref="I43:J43"/>
    <mergeCell ref="C44:D44"/>
    <mergeCell ref="E44:F44"/>
    <mergeCell ref="I44:J44"/>
    <mergeCell ref="C49:D49"/>
    <mergeCell ref="E49:F49"/>
    <mergeCell ref="I49:J49"/>
    <mergeCell ref="C50:D50"/>
    <mergeCell ref="E50:F50"/>
    <mergeCell ref="I50:J50"/>
    <mergeCell ref="C47:D47"/>
    <mergeCell ref="E47:F47"/>
    <mergeCell ref="I47:J47"/>
    <mergeCell ref="C48:D48"/>
    <mergeCell ref="E48:F48"/>
    <mergeCell ref="I48:J48"/>
    <mergeCell ref="C53:D53"/>
    <mergeCell ref="E53:F53"/>
    <mergeCell ref="I53:J53"/>
    <mergeCell ref="C54:D54"/>
    <mergeCell ref="E54:F54"/>
    <mergeCell ref="I54:J54"/>
    <mergeCell ref="C51:D51"/>
    <mergeCell ref="E51:F51"/>
    <mergeCell ref="I51:J51"/>
    <mergeCell ref="C52:D52"/>
    <mergeCell ref="E52:F52"/>
    <mergeCell ref="I52:J52"/>
    <mergeCell ref="C57:D57"/>
    <mergeCell ref="E57:F57"/>
    <mergeCell ref="I57:J57"/>
    <mergeCell ref="C58:D58"/>
    <mergeCell ref="E58:F58"/>
    <mergeCell ref="I58:J58"/>
    <mergeCell ref="C55:D55"/>
    <mergeCell ref="E55:F55"/>
    <mergeCell ref="I55:J55"/>
    <mergeCell ref="C56:D56"/>
    <mergeCell ref="E56:F56"/>
    <mergeCell ref="I56:J56"/>
    <mergeCell ref="C61:D61"/>
    <mergeCell ref="E61:F61"/>
    <mergeCell ref="I61:J61"/>
    <mergeCell ref="C62:D62"/>
    <mergeCell ref="E62:F62"/>
    <mergeCell ref="I62:J62"/>
    <mergeCell ref="C59:D59"/>
    <mergeCell ref="E59:F59"/>
    <mergeCell ref="I59:J59"/>
    <mergeCell ref="C60:D60"/>
    <mergeCell ref="E60:F60"/>
    <mergeCell ref="I60:J60"/>
    <mergeCell ref="C65:D65"/>
    <mergeCell ref="E65:F65"/>
    <mergeCell ref="I65:J65"/>
    <mergeCell ref="C66:D66"/>
    <mergeCell ref="E66:F66"/>
    <mergeCell ref="I66:J66"/>
    <mergeCell ref="C63:D63"/>
    <mergeCell ref="E63:F63"/>
    <mergeCell ref="I63:J63"/>
    <mergeCell ref="C64:D64"/>
    <mergeCell ref="E64:F64"/>
    <mergeCell ref="I64:J64"/>
    <mergeCell ref="C69:D69"/>
    <mergeCell ref="E69:F69"/>
    <mergeCell ref="I69:J69"/>
    <mergeCell ref="C70:D70"/>
    <mergeCell ref="E70:F70"/>
    <mergeCell ref="I70:J70"/>
    <mergeCell ref="C67:D67"/>
    <mergeCell ref="E67:F67"/>
    <mergeCell ref="I67:J67"/>
    <mergeCell ref="C68:D68"/>
    <mergeCell ref="E68:F68"/>
    <mergeCell ref="I68:J68"/>
    <mergeCell ref="C73:D73"/>
    <mergeCell ref="E73:F73"/>
    <mergeCell ref="I73:J73"/>
    <mergeCell ref="C74:D74"/>
    <mergeCell ref="E74:F74"/>
    <mergeCell ref="I74:J74"/>
    <mergeCell ref="C71:D71"/>
    <mergeCell ref="E71:F71"/>
    <mergeCell ref="I71:J71"/>
    <mergeCell ref="C72:D72"/>
    <mergeCell ref="E72:F72"/>
    <mergeCell ref="I72:J72"/>
    <mergeCell ref="C77:D77"/>
    <mergeCell ref="E77:F77"/>
    <mergeCell ref="I77:J77"/>
    <mergeCell ref="C78:D78"/>
    <mergeCell ref="E78:F78"/>
    <mergeCell ref="I78:J78"/>
    <mergeCell ref="C75:D75"/>
    <mergeCell ref="E75:F75"/>
    <mergeCell ref="I75:J75"/>
    <mergeCell ref="C76:D76"/>
    <mergeCell ref="E76:F76"/>
    <mergeCell ref="I76:J76"/>
    <mergeCell ref="C81:D81"/>
    <mergeCell ref="E81:F81"/>
    <mergeCell ref="I81:J81"/>
    <mergeCell ref="C82:D82"/>
    <mergeCell ref="E82:F82"/>
    <mergeCell ref="I82:J82"/>
    <mergeCell ref="C79:D79"/>
    <mergeCell ref="E79:F79"/>
    <mergeCell ref="I79:J79"/>
    <mergeCell ref="C80:D80"/>
    <mergeCell ref="E80:F80"/>
    <mergeCell ref="I80:J80"/>
    <mergeCell ref="C85:D85"/>
    <mergeCell ref="E85:F85"/>
    <mergeCell ref="I85:J85"/>
    <mergeCell ref="C86:D86"/>
    <mergeCell ref="E86:F86"/>
    <mergeCell ref="I86:J86"/>
    <mergeCell ref="C83:D83"/>
    <mergeCell ref="E83:F83"/>
    <mergeCell ref="I83:J83"/>
    <mergeCell ref="C84:D84"/>
    <mergeCell ref="E84:F84"/>
    <mergeCell ref="I84:J84"/>
    <mergeCell ref="C89:D89"/>
    <mergeCell ref="E89:F89"/>
    <mergeCell ref="I89:J89"/>
    <mergeCell ref="C90:D90"/>
    <mergeCell ref="E90:F90"/>
    <mergeCell ref="I90:J90"/>
    <mergeCell ref="C87:D87"/>
    <mergeCell ref="E87:F87"/>
    <mergeCell ref="I87:J87"/>
    <mergeCell ref="C88:D88"/>
    <mergeCell ref="E88:F88"/>
    <mergeCell ref="I88:J88"/>
    <mergeCell ref="C93:D93"/>
    <mergeCell ref="E93:F93"/>
    <mergeCell ref="I93:J93"/>
    <mergeCell ref="C94:D94"/>
    <mergeCell ref="E94:F94"/>
    <mergeCell ref="I94:J94"/>
    <mergeCell ref="C91:D91"/>
    <mergeCell ref="E91:F91"/>
    <mergeCell ref="I91:J91"/>
    <mergeCell ref="C92:D92"/>
    <mergeCell ref="E92:F92"/>
    <mergeCell ref="I92:J92"/>
    <mergeCell ref="C97:D97"/>
    <mergeCell ref="E97:F97"/>
    <mergeCell ref="I97:J97"/>
    <mergeCell ref="C98:D98"/>
    <mergeCell ref="E98:F98"/>
    <mergeCell ref="I98:J98"/>
    <mergeCell ref="C95:D95"/>
    <mergeCell ref="E95:F95"/>
    <mergeCell ref="I95:J95"/>
    <mergeCell ref="C96:D96"/>
    <mergeCell ref="E96:F96"/>
    <mergeCell ref="I96:J96"/>
    <mergeCell ref="I101:J101"/>
    <mergeCell ref="C102:D102"/>
    <mergeCell ref="E102:F102"/>
    <mergeCell ref="I102:J102"/>
    <mergeCell ref="C99:D99"/>
    <mergeCell ref="E99:F99"/>
    <mergeCell ref="I99:J99"/>
    <mergeCell ref="C100:D100"/>
    <mergeCell ref="E100:F100"/>
    <mergeCell ref="I100:J100"/>
    <mergeCell ref="C109:D109"/>
    <mergeCell ref="E109:F109"/>
    <mergeCell ref="I109:J109"/>
    <mergeCell ref="A2:H2"/>
    <mergeCell ref="C107:D107"/>
    <mergeCell ref="E107:F107"/>
    <mergeCell ref="I107:J107"/>
    <mergeCell ref="C108:D108"/>
    <mergeCell ref="E108:F108"/>
    <mergeCell ref="I108:J108"/>
    <mergeCell ref="C105:D105"/>
    <mergeCell ref="E105:F105"/>
    <mergeCell ref="I105:J105"/>
    <mergeCell ref="C106:D106"/>
    <mergeCell ref="E106:F106"/>
    <mergeCell ref="I106:J106"/>
    <mergeCell ref="C103:D103"/>
    <mergeCell ref="E103:F103"/>
    <mergeCell ref="I103:J103"/>
    <mergeCell ref="C104:D104"/>
    <mergeCell ref="E104:F104"/>
    <mergeCell ref="I104:J104"/>
    <mergeCell ref="C101:D101"/>
    <mergeCell ref="E101:F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johanny cuevas</dc:creator>
  <cp:lastModifiedBy>karina perez</cp:lastModifiedBy>
  <dcterms:created xsi:type="dcterms:W3CDTF">2022-07-12T14:38:02Z</dcterms:created>
  <dcterms:modified xsi:type="dcterms:W3CDTF">2022-07-15T17:42:05Z</dcterms:modified>
</cp:coreProperties>
</file>